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W:\Procurement\Team Files\Supporting Documents\Contracts Register\Uploaded versions\"/>
    </mc:Choice>
  </mc:AlternateContent>
  <xr:revisionPtr revIDLastSave="0" documentId="13_ncr:1_{259EE357-9F87-41E4-A156-436E6E61BF15}" xr6:coauthVersionLast="47" xr6:coauthVersionMax="47" xr10:uidLastSave="{00000000-0000-0000-0000-000000000000}"/>
  <bookViews>
    <workbookView xWindow="-120" yWindow="-120" windowWidth="29040" windowHeight="15840" activeTab="1" xr2:uid="{EEF798DB-27EF-4FAB-BC61-E1C6DB57B24D}"/>
  </bookViews>
  <sheets>
    <sheet name="Instructions for Use" sheetId="1" r:id="rId1"/>
    <sheet name="List" sheetId="2" r:id="rId2"/>
    <sheet name="CPV" sheetId="3" r:id="rId3"/>
    <sheet name="SIC" sheetId="4" r:id="rId4"/>
    <sheet name="Location" sheetId="5" r:id="rId5"/>
  </sheets>
  <definedNames>
    <definedName name="_xlnm._FilterDatabase" localSheetId="2" hidden="1">CPV!$A$1:$B$1</definedName>
    <definedName name="_xlnm._FilterDatabase" localSheetId="1" hidden="1">List!$A$1:$AA$484</definedName>
    <definedName name="_xlnm._FilterDatabase" localSheetId="3" hidden="1">SIC!$A$1:$B$1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72" i="2" l="1"/>
  <c r="R384" i="2"/>
  <c r="R385" i="2" s="1"/>
  <c r="Q343" i="2"/>
  <c r="Q339" i="2"/>
  <c r="Q319" i="2"/>
  <c r="Q263" i="2"/>
  <c r="Q222" i="2"/>
  <c r="Q214" i="2"/>
  <c r="Q210" i="2"/>
  <c r="O190" i="2"/>
  <c r="O189" i="2"/>
  <c r="O188" i="2"/>
  <c r="O187" i="2"/>
  <c r="O186" i="2"/>
  <c r="O185" i="2"/>
  <c r="O184" i="2"/>
  <c r="O183" i="2"/>
  <c r="Q176" i="2"/>
  <c r="Q175" i="2"/>
  <c r="Q174" i="2"/>
  <c r="Q168" i="2"/>
  <c r="Q162" i="2"/>
  <c r="Q136" i="2"/>
  <c r="Q88" i="2"/>
  <c r="Q87" i="2"/>
</calcChain>
</file>

<file path=xl/sharedStrings.xml><?xml version="1.0" encoding="utf-8"?>
<sst xmlns="http://schemas.openxmlformats.org/spreadsheetml/2006/main" count="27885" uniqueCount="21459">
  <si>
    <t>CPV code</t>
  </si>
  <si>
    <t>Description</t>
  </si>
  <si>
    <t>03000000</t>
  </si>
  <si>
    <t>Agricultural, farming, fishing, forestry and related products.</t>
  </si>
  <si>
    <t>03100000</t>
  </si>
  <si>
    <t>Agricultural and horticultural products.</t>
  </si>
  <si>
    <t>03110000</t>
  </si>
  <si>
    <t>Crops, products of market gardening and horticulture.</t>
  </si>
  <si>
    <t>03111000</t>
  </si>
  <si>
    <t>Seeds.</t>
  </si>
  <si>
    <t>03111100</t>
  </si>
  <si>
    <t>Soya beans.</t>
  </si>
  <si>
    <t>03111200</t>
  </si>
  <si>
    <t>Peanuts.</t>
  </si>
  <si>
    <t>03111300</t>
  </si>
  <si>
    <t>Sunflower seeds.</t>
  </si>
  <si>
    <t>03111400</t>
  </si>
  <si>
    <t>Cotton seeds.</t>
  </si>
  <si>
    <t>03111500</t>
  </si>
  <si>
    <t>Sesame seeds.</t>
  </si>
  <si>
    <t>03111600</t>
  </si>
  <si>
    <t>Mustard seeds.</t>
  </si>
  <si>
    <t>03111700</t>
  </si>
  <si>
    <t>Vegetable seeds.</t>
  </si>
  <si>
    <t>03111800</t>
  </si>
  <si>
    <t>Fruit seeds.</t>
  </si>
  <si>
    <t>03111900</t>
  </si>
  <si>
    <t>Flower seeds.</t>
  </si>
  <si>
    <t>03112000</t>
  </si>
  <si>
    <t>Unmanufactured tobacco.</t>
  </si>
  <si>
    <t>03113000</t>
  </si>
  <si>
    <t>Plants used for sugar manufacturing.</t>
  </si>
  <si>
    <t>03113100</t>
  </si>
  <si>
    <t>Sugar beet.</t>
  </si>
  <si>
    <t>03113200</t>
  </si>
  <si>
    <t>Sugar cane.</t>
  </si>
  <si>
    <t>03114000</t>
  </si>
  <si>
    <t>Straw and forage.</t>
  </si>
  <si>
    <t>03114100</t>
  </si>
  <si>
    <t>Straw.</t>
  </si>
  <si>
    <t>03114200</t>
  </si>
  <si>
    <t>Forage.</t>
  </si>
  <si>
    <t>03115000</t>
  </si>
  <si>
    <t>Raw vegetable materials.</t>
  </si>
  <si>
    <t>03115100</t>
  </si>
  <si>
    <t>Raw vegetable materials used in textile production.</t>
  </si>
  <si>
    <t>03115110</t>
  </si>
  <si>
    <t>Cotton.</t>
  </si>
  <si>
    <t>03115120</t>
  </si>
  <si>
    <t>Jute.</t>
  </si>
  <si>
    <t>03115130</t>
  </si>
  <si>
    <t>Flax.</t>
  </si>
  <si>
    <t>03116000</t>
  </si>
  <si>
    <t>Natural rubber and latex and associated products.</t>
  </si>
  <si>
    <t>03116100</t>
  </si>
  <si>
    <t>Natural rubber.</t>
  </si>
  <si>
    <t>03116200</t>
  </si>
  <si>
    <t>Natural latex.</t>
  </si>
  <si>
    <t>03116300</t>
  </si>
  <si>
    <t>Latex products.</t>
  </si>
  <si>
    <t>03117000</t>
  </si>
  <si>
    <t>Plants used in specific fields.</t>
  </si>
  <si>
    <t>03117100</t>
  </si>
  <si>
    <t>Plants used in perfumery or pharmacy, or for insecticidal or similar purposes.</t>
  </si>
  <si>
    <t>03117110</t>
  </si>
  <si>
    <t>Plants used in perfumery.</t>
  </si>
  <si>
    <t>03117120</t>
  </si>
  <si>
    <t>Plants used in pharmacy.</t>
  </si>
  <si>
    <t>03117130</t>
  </si>
  <si>
    <t>Plants used for insecticidal purposes.</t>
  </si>
  <si>
    <t>03117140</t>
  </si>
  <si>
    <t>Plants used for fungicidal or similar purposes.</t>
  </si>
  <si>
    <t>03117200</t>
  </si>
  <si>
    <t>Seeds of plants used in specific fields.</t>
  </si>
  <si>
    <t>03120000</t>
  </si>
  <si>
    <t>Horticultural and nursery products.</t>
  </si>
  <si>
    <t>03121000</t>
  </si>
  <si>
    <t>Horticultural products.</t>
  </si>
  <si>
    <t>03121100</t>
  </si>
  <si>
    <t>Live plants, bulbs, roots, cuttings and slips.</t>
  </si>
  <si>
    <t>03121200</t>
  </si>
  <si>
    <t>Cut flowers.</t>
  </si>
  <si>
    <t>03121210</t>
  </si>
  <si>
    <t>Floral arrangements.</t>
  </si>
  <si>
    <t>03130000</t>
  </si>
  <si>
    <t>Beverage and spice crops.</t>
  </si>
  <si>
    <t>03131000</t>
  </si>
  <si>
    <t>Beverage crops.</t>
  </si>
  <si>
    <t>03131100</t>
  </si>
  <si>
    <t>Coffee beans.</t>
  </si>
  <si>
    <t>03131200</t>
  </si>
  <si>
    <t>Tea bushes.</t>
  </si>
  <si>
    <t>03131300</t>
  </si>
  <si>
    <t>Maté.</t>
  </si>
  <si>
    <t>03131400</t>
  </si>
  <si>
    <t>Cocoa beans.</t>
  </si>
  <si>
    <t>03132000</t>
  </si>
  <si>
    <t>Unprocessed spices.</t>
  </si>
  <si>
    <t>03140000</t>
  </si>
  <si>
    <t>Animal products and related products.</t>
  </si>
  <si>
    <t>03141000</t>
  </si>
  <si>
    <t>Bulls' semen.</t>
  </si>
  <si>
    <t>03142000</t>
  </si>
  <si>
    <t>Animal products.</t>
  </si>
  <si>
    <t>03142100</t>
  </si>
  <si>
    <t>Natural honey.</t>
  </si>
  <si>
    <t>03142200</t>
  </si>
  <si>
    <t>Snails.</t>
  </si>
  <si>
    <t>03142300</t>
  </si>
  <si>
    <t>Edible products of animal origin.</t>
  </si>
  <si>
    <t>03142400</t>
  </si>
  <si>
    <t>Waxes.</t>
  </si>
  <si>
    <t>03142500</t>
  </si>
  <si>
    <t>Eggs.</t>
  </si>
  <si>
    <t>03143000</t>
  </si>
  <si>
    <t>Products of mixed farming.</t>
  </si>
  <si>
    <t>03144000</t>
  </si>
  <si>
    <t>Agricultural supplies.</t>
  </si>
  <si>
    <t>03200000</t>
  </si>
  <si>
    <t>Cereals, potatoes, vegetables, fruits and nuts.</t>
  </si>
  <si>
    <t>03210000</t>
  </si>
  <si>
    <t>Cereals and potatoes.</t>
  </si>
  <si>
    <t>03211000</t>
  </si>
  <si>
    <t>Cereals.</t>
  </si>
  <si>
    <t>03211100</t>
  </si>
  <si>
    <t>Wheat.</t>
  </si>
  <si>
    <t>03211110</t>
  </si>
  <si>
    <t>Durum wheat.</t>
  </si>
  <si>
    <t>03211120</t>
  </si>
  <si>
    <t>Soft wheat.</t>
  </si>
  <si>
    <t>03211200</t>
  </si>
  <si>
    <t>Maize.</t>
  </si>
  <si>
    <t>03211300</t>
  </si>
  <si>
    <t>Rice.</t>
  </si>
  <si>
    <t>03211400</t>
  </si>
  <si>
    <t>Barley.</t>
  </si>
  <si>
    <t>03211500</t>
  </si>
  <si>
    <t>Rye.</t>
  </si>
  <si>
    <t>03211600</t>
  </si>
  <si>
    <t>Oats.</t>
  </si>
  <si>
    <t>03211700</t>
  </si>
  <si>
    <t>Malt.</t>
  </si>
  <si>
    <t>03211900</t>
  </si>
  <si>
    <t>Grain products.</t>
  </si>
  <si>
    <t>03212000</t>
  </si>
  <si>
    <t>Potatoes and dried vegetables.</t>
  </si>
  <si>
    <t>03212100</t>
  </si>
  <si>
    <t>Potatoes.</t>
  </si>
  <si>
    <t>03212200</t>
  </si>
  <si>
    <t>Dried leguminous vegetables and pulses.</t>
  </si>
  <si>
    <t>03212210</t>
  </si>
  <si>
    <t>Dried leguminous vegetables.</t>
  </si>
  <si>
    <t>03212211</t>
  </si>
  <si>
    <t>Lentils.</t>
  </si>
  <si>
    <t>03212212</t>
  </si>
  <si>
    <t>Chick peas.</t>
  </si>
  <si>
    <t>03212213</t>
  </si>
  <si>
    <t>Dried peas.</t>
  </si>
  <si>
    <t>03212220</t>
  </si>
  <si>
    <t>Pulses.</t>
  </si>
  <si>
    <t>03220000</t>
  </si>
  <si>
    <t>Vegetables, fruits and nuts.</t>
  </si>
  <si>
    <t>03221000</t>
  </si>
  <si>
    <t>Vegetables.</t>
  </si>
  <si>
    <t>03221100</t>
  </si>
  <si>
    <t>Root and tuber vegetables.</t>
  </si>
  <si>
    <t>03221110</t>
  </si>
  <si>
    <t>Root vegetables.</t>
  </si>
  <si>
    <t>03221111</t>
  </si>
  <si>
    <t>Beetroot.</t>
  </si>
  <si>
    <t>03221112</t>
  </si>
  <si>
    <t>Carrots.</t>
  </si>
  <si>
    <t>03221113</t>
  </si>
  <si>
    <t>Onions.</t>
  </si>
  <si>
    <t>03221114</t>
  </si>
  <si>
    <t>Turnips.</t>
  </si>
  <si>
    <t>03221120</t>
  </si>
  <si>
    <t>Tuber vegetables.</t>
  </si>
  <si>
    <t>03221200</t>
  </si>
  <si>
    <t>Fruit vegetables.</t>
  </si>
  <si>
    <t>03221210</t>
  </si>
  <si>
    <t>Beans.</t>
  </si>
  <si>
    <t>03221211</t>
  </si>
  <si>
    <t>Broad beans.</t>
  </si>
  <si>
    <t>03221212</t>
  </si>
  <si>
    <t>Green beans.</t>
  </si>
  <si>
    <t>03221213</t>
  </si>
  <si>
    <t>Runner beans.</t>
  </si>
  <si>
    <t>03221220</t>
  </si>
  <si>
    <t>Peas.</t>
  </si>
  <si>
    <t>03221221</t>
  </si>
  <si>
    <t>Garden peas.</t>
  </si>
  <si>
    <t>03221222</t>
  </si>
  <si>
    <t>Mange-tout.</t>
  </si>
  <si>
    <t>03221230</t>
  </si>
  <si>
    <t>Peppers.</t>
  </si>
  <si>
    <t>03221240</t>
  </si>
  <si>
    <t>Tomatoes.</t>
  </si>
  <si>
    <t>03221250</t>
  </si>
  <si>
    <t>Courgettes.</t>
  </si>
  <si>
    <t>03221260</t>
  </si>
  <si>
    <t>Mushrooms.</t>
  </si>
  <si>
    <t>03221270</t>
  </si>
  <si>
    <t>Cucumbers.</t>
  </si>
  <si>
    <t>03221300</t>
  </si>
  <si>
    <t>Leaf vegetables.</t>
  </si>
  <si>
    <t>03221310</t>
  </si>
  <si>
    <t>Lettuce.</t>
  </si>
  <si>
    <t>03221320</t>
  </si>
  <si>
    <t>Salad leaves.</t>
  </si>
  <si>
    <t>03221330</t>
  </si>
  <si>
    <t>Artichokes.</t>
  </si>
  <si>
    <t>03221340</t>
  </si>
  <si>
    <t>Spinach.</t>
  </si>
  <si>
    <t>03221400</t>
  </si>
  <si>
    <t>Cabbage vegetables.</t>
  </si>
  <si>
    <t>03221410</t>
  </si>
  <si>
    <t>Cabbage.</t>
  </si>
  <si>
    <t>03221420</t>
  </si>
  <si>
    <t>Cauliflower.</t>
  </si>
  <si>
    <t>03221430</t>
  </si>
  <si>
    <t>Broccoli.</t>
  </si>
  <si>
    <t>03221440</t>
  </si>
  <si>
    <t>Brussels sprouts.</t>
  </si>
  <si>
    <t>03222000</t>
  </si>
  <si>
    <t>Fruit and nuts.</t>
  </si>
  <si>
    <t>03222100</t>
  </si>
  <si>
    <t>Tropical fruit and nuts.</t>
  </si>
  <si>
    <t>03222110</t>
  </si>
  <si>
    <t>Tropical fruit.</t>
  </si>
  <si>
    <t>03222111</t>
  </si>
  <si>
    <t>Bananas.</t>
  </si>
  <si>
    <t>03222112</t>
  </si>
  <si>
    <t>Pineapples.</t>
  </si>
  <si>
    <t>03222113</t>
  </si>
  <si>
    <t>Mangoes.</t>
  </si>
  <si>
    <t>03222114</t>
  </si>
  <si>
    <t>Dates.</t>
  </si>
  <si>
    <t>03222115</t>
  </si>
  <si>
    <t>Raisins.</t>
  </si>
  <si>
    <t>03222116</t>
  </si>
  <si>
    <t>Figs.</t>
  </si>
  <si>
    <t>03222117</t>
  </si>
  <si>
    <t>Avocados.</t>
  </si>
  <si>
    <t>03222118</t>
  </si>
  <si>
    <t>Kiwi fruit.</t>
  </si>
  <si>
    <t>03222120</t>
  </si>
  <si>
    <t>Coconuts.</t>
  </si>
  <si>
    <t>03222200</t>
  </si>
  <si>
    <t>Citrus fruit.</t>
  </si>
  <si>
    <t>03222210</t>
  </si>
  <si>
    <t>Lemons.</t>
  </si>
  <si>
    <t>03222220</t>
  </si>
  <si>
    <t>Oranges.</t>
  </si>
  <si>
    <t>03222230</t>
  </si>
  <si>
    <t>Grapefruit.</t>
  </si>
  <si>
    <t>03222240</t>
  </si>
  <si>
    <t>Tangerines.</t>
  </si>
  <si>
    <t>03222250</t>
  </si>
  <si>
    <t>Limes.</t>
  </si>
  <si>
    <t>03222300</t>
  </si>
  <si>
    <t>Non-tropical fruit.</t>
  </si>
  <si>
    <t>03222310</t>
  </si>
  <si>
    <t>Berry fruit.</t>
  </si>
  <si>
    <t>03222311</t>
  </si>
  <si>
    <t>Currants.</t>
  </si>
  <si>
    <t>03222312</t>
  </si>
  <si>
    <t>Gooseberries.</t>
  </si>
  <si>
    <t>03222313</t>
  </si>
  <si>
    <t>Strawberries.</t>
  </si>
  <si>
    <t>03222314</t>
  </si>
  <si>
    <t>Raspberries.</t>
  </si>
  <si>
    <t>03222315</t>
  </si>
  <si>
    <t>Cranberries.</t>
  </si>
  <si>
    <t>03222320</t>
  </si>
  <si>
    <t>Apples, pears and quinces.</t>
  </si>
  <si>
    <t>03222321</t>
  </si>
  <si>
    <t>Apples.</t>
  </si>
  <si>
    <t>03222322</t>
  </si>
  <si>
    <t>Pears.</t>
  </si>
  <si>
    <t>03222323</t>
  </si>
  <si>
    <t>Quinces.</t>
  </si>
  <si>
    <t>03222330</t>
  </si>
  <si>
    <t>Stone fruit.</t>
  </si>
  <si>
    <t>03222331</t>
  </si>
  <si>
    <t>Apricots.</t>
  </si>
  <si>
    <t>03222332</t>
  </si>
  <si>
    <t>Peaches.</t>
  </si>
  <si>
    <t>03222333</t>
  </si>
  <si>
    <t>Cherries.</t>
  </si>
  <si>
    <t>03222334</t>
  </si>
  <si>
    <t>Plums.</t>
  </si>
  <si>
    <t>03222340</t>
  </si>
  <si>
    <t>Grapes.</t>
  </si>
  <si>
    <t>03222341</t>
  </si>
  <si>
    <t>Table grapes.</t>
  </si>
  <si>
    <t>03222342</t>
  </si>
  <si>
    <t>Wine grapes.</t>
  </si>
  <si>
    <t>03222400</t>
  </si>
  <si>
    <t>Olives.</t>
  </si>
  <si>
    <t>03300000</t>
  </si>
  <si>
    <t>Farming, hunting and fishing products.</t>
  </si>
  <si>
    <t>03310000</t>
  </si>
  <si>
    <t>Fish, crustaceans and aquatic products.</t>
  </si>
  <si>
    <t>03311000</t>
  </si>
  <si>
    <t>Fish.</t>
  </si>
  <si>
    <t>03311100</t>
  </si>
  <si>
    <t>Flat fish.</t>
  </si>
  <si>
    <t>03311110</t>
  </si>
  <si>
    <t>Sole.</t>
  </si>
  <si>
    <t>03311120</t>
  </si>
  <si>
    <t>Plaice.</t>
  </si>
  <si>
    <t>03311200</t>
  </si>
  <si>
    <t>Fish of the cod family.</t>
  </si>
  <si>
    <t>03311210</t>
  </si>
  <si>
    <t>Cod.</t>
  </si>
  <si>
    <t>03311220</t>
  </si>
  <si>
    <t>Pollock.</t>
  </si>
  <si>
    <t>03311230</t>
  </si>
  <si>
    <t>Hake.</t>
  </si>
  <si>
    <t>03311240</t>
  </si>
  <si>
    <t>Haddock.</t>
  </si>
  <si>
    <t>03311300</t>
  </si>
  <si>
    <t>Herring.</t>
  </si>
  <si>
    <t>03311400</t>
  </si>
  <si>
    <t>Tuna.</t>
  </si>
  <si>
    <t>03311500</t>
  </si>
  <si>
    <t>Whiting.</t>
  </si>
  <si>
    <t>03311600</t>
  </si>
  <si>
    <t>Whitebait.</t>
  </si>
  <si>
    <t>03311700</t>
  </si>
  <si>
    <t>Salmon.</t>
  </si>
  <si>
    <t>03312000</t>
  </si>
  <si>
    <t>Crustaceans.</t>
  </si>
  <si>
    <t>03312100</t>
  </si>
  <si>
    <t>Oysters.</t>
  </si>
  <si>
    <t>03312200</t>
  </si>
  <si>
    <t>Shellfish.</t>
  </si>
  <si>
    <t>03312300</t>
  </si>
  <si>
    <t>Aquatic invertebrates.</t>
  </si>
  <si>
    <t>03313000</t>
  </si>
  <si>
    <t>Aquatic products.</t>
  </si>
  <si>
    <t>03313100</t>
  </si>
  <si>
    <t>Corals or similar products.</t>
  </si>
  <si>
    <t>03313200</t>
  </si>
  <si>
    <t>Natural sponges.</t>
  </si>
  <si>
    <t>03313300</t>
  </si>
  <si>
    <t>Seaweeds.</t>
  </si>
  <si>
    <t>03313310</t>
  </si>
  <si>
    <t>Algae.</t>
  </si>
  <si>
    <t>03320000</t>
  </si>
  <si>
    <t>Cattle, livestock and small animals.</t>
  </si>
  <si>
    <t>03321000</t>
  </si>
  <si>
    <t>Cattle.</t>
  </si>
  <si>
    <t>03321100</t>
  </si>
  <si>
    <t>Bovine cattle.</t>
  </si>
  <si>
    <t>03321200</t>
  </si>
  <si>
    <t>Calves.</t>
  </si>
  <si>
    <t>03322000</t>
  </si>
  <si>
    <t>Livestock.</t>
  </si>
  <si>
    <t>03322100</t>
  </si>
  <si>
    <t>Sheep.</t>
  </si>
  <si>
    <t>03322200</t>
  </si>
  <si>
    <t>Goats.</t>
  </si>
  <si>
    <t>03322300</t>
  </si>
  <si>
    <t>Horses.</t>
  </si>
  <si>
    <t>03323000</t>
  </si>
  <si>
    <t>Pigs.</t>
  </si>
  <si>
    <t>03324000</t>
  </si>
  <si>
    <t>Live poultry.</t>
  </si>
  <si>
    <t>03325000</t>
  </si>
  <si>
    <t>Small animals.</t>
  </si>
  <si>
    <t>03325100</t>
  </si>
  <si>
    <t>Rabbits.</t>
  </si>
  <si>
    <t>03325200</t>
  </si>
  <si>
    <t>Hares.</t>
  </si>
  <si>
    <t>03330000</t>
  </si>
  <si>
    <t>Farm animal products.</t>
  </si>
  <si>
    <t>03331000</t>
  </si>
  <si>
    <t>Fresh milk from sheep and goats.</t>
  </si>
  <si>
    <t>03331100</t>
  </si>
  <si>
    <t>Sheep's milk.</t>
  </si>
  <si>
    <t>03331200</t>
  </si>
  <si>
    <t>Goats' milk.</t>
  </si>
  <si>
    <t>03332000</t>
  </si>
  <si>
    <t>Wool and animal hair.</t>
  </si>
  <si>
    <t>03332100</t>
  </si>
  <si>
    <t>Shorn wool.</t>
  </si>
  <si>
    <t>03332200</t>
  </si>
  <si>
    <t>Animal hair.</t>
  </si>
  <si>
    <t>03333000</t>
  </si>
  <si>
    <t>Fresh cows' milk.</t>
  </si>
  <si>
    <t>03340000</t>
  </si>
  <si>
    <t>Animal ear tags.</t>
  </si>
  <si>
    <t>03341000</t>
  </si>
  <si>
    <t>Bovine ear tags.</t>
  </si>
  <si>
    <t>03400000</t>
  </si>
  <si>
    <t>Forestry and logging products.</t>
  </si>
  <si>
    <t>03410000</t>
  </si>
  <si>
    <t>Wood.</t>
  </si>
  <si>
    <t>03411000</t>
  </si>
  <si>
    <t>Coniferous wood.</t>
  </si>
  <si>
    <t>03412000</t>
  </si>
  <si>
    <t>Tropical wood.</t>
  </si>
  <si>
    <t>03413000</t>
  </si>
  <si>
    <t>Fuel wood.</t>
  </si>
  <si>
    <t>03414000</t>
  </si>
  <si>
    <t>Rough wood.</t>
  </si>
  <si>
    <t>03415000</t>
  </si>
  <si>
    <t>Softwood.</t>
  </si>
  <si>
    <t>03416000</t>
  </si>
  <si>
    <t>Wood waste.</t>
  </si>
  <si>
    <t>03417000</t>
  </si>
  <si>
    <t>Scrap wood.</t>
  </si>
  <si>
    <t>03417100</t>
  </si>
  <si>
    <t>Sawdust.</t>
  </si>
  <si>
    <t>03418000</t>
  </si>
  <si>
    <t>Logs.</t>
  </si>
  <si>
    <t>03418100</t>
  </si>
  <si>
    <t>Hardwood.</t>
  </si>
  <si>
    <t>03419000</t>
  </si>
  <si>
    <t>Timber.</t>
  </si>
  <si>
    <t>03419100</t>
  </si>
  <si>
    <t>Timber products.</t>
  </si>
  <si>
    <t>03419200</t>
  </si>
  <si>
    <t>Mining timber.</t>
  </si>
  <si>
    <t>03420000</t>
  </si>
  <si>
    <t>Gums.</t>
  </si>
  <si>
    <t>03421000</t>
  </si>
  <si>
    <t>Balsams.</t>
  </si>
  <si>
    <t>03422000</t>
  </si>
  <si>
    <t>Lac.</t>
  </si>
  <si>
    <t>03430000</t>
  </si>
  <si>
    <t>Cork.</t>
  </si>
  <si>
    <t>03431000</t>
  </si>
  <si>
    <t>Natural cork.</t>
  </si>
  <si>
    <t>03432000</t>
  </si>
  <si>
    <t>Basketware.</t>
  </si>
  <si>
    <t>03432100</t>
  </si>
  <si>
    <t>Wickerwork.</t>
  </si>
  <si>
    <t>03440000</t>
  </si>
  <si>
    <t>Forestry products.</t>
  </si>
  <si>
    <t>03441000</t>
  </si>
  <si>
    <t>Ornamental plants, grasses, mosses or lichens.</t>
  </si>
  <si>
    <t>03450000</t>
  </si>
  <si>
    <t>Tree-nursery products.</t>
  </si>
  <si>
    <t>03451000</t>
  </si>
  <si>
    <t>Plants.</t>
  </si>
  <si>
    <t>03451100</t>
  </si>
  <si>
    <t>Bedding plants.</t>
  </si>
  <si>
    <t>03451200</t>
  </si>
  <si>
    <t>Flower bulbs.</t>
  </si>
  <si>
    <t>03451300</t>
  </si>
  <si>
    <t>Shrubs.</t>
  </si>
  <si>
    <t>03452000</t>
  </si>
  <si>
    <t>Trees.</t>
  </si>
  <si>
    <t>03460000</t>
  </si>
  <si>
    <t>Pulp.</t>
  </si>
  <si>
    <t>03461000</t>
  </si>
  <si>
    <t>Wood pulp.</t>
  </si>
  <si>
    <t>03461100</t>
  </si>
  <si>
    <t>Chemical wood pulp.</t>
  </si>
  <si>
    <t>09000000</t>
  </si>
  <si>
    <t>Petroleum products, fuel, electricity and other sources of energy.</t>
  </si>
  <si>
    <t>09100000</t>
  </si>
  <si>
    <t>Fuels.</t>
  </si>
  <si>
    <t>09110000</t>
  </si>
  <si>
    <t>Solid fuels.</t>
  </si>
  <si>
    <t>09111000</t>
  </si>
  <si>
    <t>Coal and coal-based fuels.</t>
  </si>
  <si>
    <t>09111100</t>
  </si>
  <si>
    <t>Coal.</t>
  </si>
  <si>
    <t>09111200</t>
  </si>
  <si>
    <t>Coal-based fuels.</t>
  </si>
  <si>
    <t>09111210</t>
  </si>
  <si>
    <t>Hard coal.</t>
  </si>
  <si>
    <t>09111220</t>
  </si>
  <si>
    <t>Briquettes.</t>
  </si>
  <si>
    <t>09111300</t>
  </si>
  <si>
    <t>Fossil fuels.</t>
  </si>
  <si>
    <t>09111400</t>
  </si>
  <si>
    <t>Wood fuels.</t>
  </si>
  <si>
    <t>09112000</t>
  </si>
  <si>
    <t>Lignite and peat.</t>
  </si>
  <si>
    <t>09112100</t>
  </si>
  <si>
    <t>Lignite.</t>
  </si>
  <si>
    <t>09112200</t>
  </si>
  <si>
    <t>Peat.</t>
  </si>
  <si>
    <t>09113000</t>
  </si>
  <si>
    <t>Coke.</t>
  </si>
  <si>
    <t>09120000</t>
  </si>
  <si>
    <t>Gaseous fuels.</t>
  </si>
  <si>
    <t>09121000</t>
  </si>
  <si>
    <t>Coal gas, mains gas or similar gases.</t>
  </si>
  <si>
    <t>09121100</t>
  </si>
  <si>
    <t>Coal gas or similar gases.</t>
  </si>
  <si>
    <t>09121200</t>
  </si>
  <si>
    <t>Mains gas.</t>
  </si>
  <si>
    <t>09122000</t>
  </si>
  <si>
    <t>Propane and butane.</t>
  </si>
  <si>
    <t>09122100</t>
  </si>
  <si>
    <t>Propane gas.</t>
  </si>
  <si>
    <t>09122110</t>
  </si>
  <si>
    <t>Liquefied propane gas.</t>
  </si>
  <si>
    <t>09122200</t>
  </si>
  <si>
    <t>Butane gas.</t>
  </si>
  <si>
    <t>09122210</t>
  </si>
  <si>
    <t>Liquefied butane gas.</t>
  </si>
  <si>
    <t>09123000</t>
  </si>
  <si>
    <t>Natural gas.</t>
  </si>
  <si>
    <t>09130000</t>
  </si>
  <si>
    <t>Petroleum and distillates.</t>
  </si>
  <si>
    <t>09131000</t>
  </si>
  <si>
    <t>Aviation kerosene.</t>
  </si>
  <si>
    <t>09131100</t>
  </si>
  <si>
    <t>Kerosene jet type fuels.</t>
  </si>
  <si>
    <t>09132000</t>
  </si>
  <si>
    <t>Petrol.</t>
  </si>
  <si>
    <t>09132100</t>
  </si>
  <si>
    <t>Unleaded petrol.</t>
  </si>
  <si>
    <t>09132200</t>
  </si>
  <si>
    <t>Leaded petrol.</t>
  </si>
  <si>
    <t>09132300</t>
  </si>
  <si>
    <t>Petrol with ethanol.</t>
  </si>
  <si>
    <t>09133000</t>
  </si>
  <si>
    <t>Liquefied Petroleum Gas (LPG).</t>
  </si>
  <si>
    <t>09134000</t>
  </si>
  <si>
    <t>Gas oils.</t>
  </si>
  <si>
    <t>09134100</t>
  </si>
  <si>
    <t>Diesel oil.</t>
  </si>
  <si>
    <t>09134200</t>
  </si>
  <si>
    <t>Diesel fuel.</t>
  </si>
  <si>
    <t>09134210</t>
  </si>
  <si>
    <t>Diesel fuel (0.2).</t>
  </si>
  <si>
    <t>09134220</t>
  </si>
  <si>
    <t>Diesel fuel (EN 590).</t>
  </si>
  <si>
    <t>09134230</t>
  </si>
  <si>
    <t>Biodiesel.</t>
  </si>
  <si>
    <t>09134231</t>
  </si>
  <si>
    <t>Biodiesel (B20).</t>
  </si>
  <si>
    <t>09134232</t>
  </si>
  <si>
    <t>Biodiesel (B100).</t>
  </si>
  <si>
    <t>09135000</t>
  </si>
  <si>
    <t>Fuel oils.</t>
  </si>
  <si>
    <t>09135100</t>
  </si>
  <si>
    <t>Heating oil.</t>
  </si>
  <si>
    <t>09135110</t>
  </si>
  <si>
    <t>Low-sulphur combustible oils.</t>
  </si>
  <si>
    <t>09200000</t>
  </si>
  <si>
    <t>Petroleum, coal and oil products.</t>
  </si>
  <si>
    <t>09210000</t>
  </si>
  <si>
    <t>Lubricating preparations.</t>
  </si>
  <si>
    <t>09211000</t>
  </si>
  <si>
    <t>Lubricating oils and lubricating agents.</t>
  </si>
  <si>
    <t>09211100</t>
  </si>
  <si>
    <t>Motor oils.</t>
  </si>
  <si>
    <t>09211200</t>
  </si>
  <si>
    <t>Compressor lube oils.</t>
  </si>
  <si>
    <t>09211300</t>
  </si>
  <si>
    <t>Turbine lube oils.</t>
  </si>
  <si>
    <t>09211400</t>
  </si>
  <si>
    <t>Gear oils.</t>
  </si>
  <si>
    <t>09211500</t>
  </si>
  <si>
    <t>Reductor oils.</t>
  </si>
  <si>
    <t>09211600</t>
  </si>
  <si>
    <t>Oils for use in hydraulic systems and other purposes.</t>
  </si>
  <si>
    <t>09211610</t>
  </si>
  <si>
    <t>Liquids for hydraulic purposes.</t>
  </si>
  <si>
    <t>09211620</t>
  </si>
  <si>
    <t>Mould release oils.</t>
  </si>
  <si>
    <t>09211630</t>
  </si>
  <si>
    <t>Anti-corrosion oils.</t>
  </si>
  <si>
    <t>09211640</t>
  </si>
  <si>
    <t>Electrical insulating oils.</t>
  </si>
  <si>
    <t>09211650</t>
  </si>
  <si>
    <t>Brake fluids.</t>
  </si>
  <si>
    <t>09211700</t>
  </si>
  <si>
    <t>White oils and liquid paraffin.</t>
  </si>
  <si>
    <t>09211710</t>
  </si>
  <si>
    <t>White oils.</t>
  </si>
  <si>
    <t>09211720</t>
  </si>
  <si>
    <t>Liquid paraffin.</t>
  </si>
  <si>
    <t>09211800</t>
  </si>
  <si>
    <t>Petroleum oils and preparations.</t>
  </si>
  <si>
    <t>09211810</t>
  </si>
  <si>
    <t>Light oils.</t>
  </si>
  <si>
    <t>09211820</t>
  </si>
  <si>
    <t>Petroleum oils.</t>
  </si>
  <si>
    <t>09211900</t>
  </si>
  <si>
    <t>Lubricating traction oils.</t>
  </si>
  <si>
    <t>09220000</t>
  </si>
  <si>
    <t>Petroleum jelly, waxes and special spirits.</t>
  </si>
  <si>
    <t>09221000</t>
  </si>
  <si>
    <t>Petroleum jelly and waxes.</t>
  </si>
  <si>
    <t>09221100</t>
  </si>
  <si>
    <t>Petroleum jelly.</t>
  </si>
  <si>
    <t>09221200</t>
  </si>
  <si>
    <t>Paraffin wax.</t>
  </si>
  <si>
    <t>09221300</t>
  </si>
  <si>
    <t>Petroleum wax.</t>
  </si>
  <si>
    <t>09221400</t>
  </si>
  <si>
    <t>Petroleum residues.</t>
  </si>
  <si>
    <t>09222000</t>
  </si>
  <si>
    <t>Special spirits.</t>
  </si>
  <si>
    <t>09222100</t>
  </si>
  <si>
    <t>White spirit.</t>
  </si>
  <si>
    <t>09230000</t>
  </si>
  <si>
    <t>Petroleum (crude).</t>
  </si>
  <si>
    <t>09240000</t>
  </si>
  <si>
    <t>Oil and Coal-related products.</t>
  </si>
  <si>
    <t>09241000</t>
  </si>
  <si>
    <t>Bituminous or oil shale.</t>
  </si>
  <si>
    <t>09242000</t>
  </si>
  <si>
    <t>Coal-related products.</t>
  </si>
  <si>
    <t>09242100</t>
  </si>
  <si>
    <t>Coal oil.</t>
  </si>
  <si>
    <t>09300000</t>
  </si>
  <si>
    <t>Electricity, heating, solar and nuclear energy.</t>
  </si>
  <si>
    <t>09310000</t>
  </si>
  <si>
    <t>Electricity.</t>
  </si>
  <si>
    <t>09320000</t>
  </si>
  <si>
    <t>Steam, hot water and associated products.</t>
  </si>
  <si>
    <t>09321000</t>
  </si>
  <si>
    <t>Hot water.</t>
  </si>
  <si>
    <t>09322000</t>
  </si>
  <si>
    <t>Steam.</t>
  </si>
  <si>
    <t>09323000</t>
  </si>
  <si>
    <t>District heating.</t>
  </si>
  <si>
    <t>09324000</t>
  </si>
  <si>
    <t>Long-distance heating.</t>
  </si>
  <si>
    <t>09330000</t>
  </si>
  <si>
    <t>Solar energy.</t>
  </si>
  <si>
    <t>09331000</t>
  </si>
  <si>
    <t>Solar panels.</t>
  </si>
  <si>
    <t>09331100</t>
  </si>
  <si>
    <t>Solar collectors for heat production.</t>
  </si>
  <si>
    <t>09331200</t>
  </si>
  <si>
    <t>Solar photovoltaic modules.</t>
  </si>
  <si>
    <t>09332000</t>
  </si>
  <si>
    <t>Solar installation.</t>
  </si>
  <si>
    <t>09340000</t>
  </si>
  <si>
    <t>Nuclear fuels.</t>
  </si>
  <si>
    <t>09341000</t>
  </si>
  <si>
    <t>Uranium.</t>
  </si>
  <si>
    <t>09342000</t>
  </si>
  <si>
    <t>Plutonium.</t>
  </si>
  <si>
    <t>09343000</t>
  </si>
  <si>
    <t>Radioactive materials.</t>
  </si>
  <si>
    <t>09344000</t>
  </si>
  <si>
    <t>Radio-isotopes.</t>
  </si>
  <si>
    <t>14000000</t>
  </si>
  <si>
    <t>Mining, basic metals and related products.</t>
  </si>
  <si>
    <t>14200000</t>
  </si>
  <si>
    <t>Sand and clay.</t>
  </si>
  <si>
    <t>14210000</t>
  </si>
  <si>
    <t>Gravel, sand, crushed stone and aggregates.</t>
  </si>
  <si>
    <t>14211000</t>
  </si>
  <si>
    <t>Sand.</t>
  </si>
  <si>
    <t>14211100</t>
  </si>
  <si>
    <t>Natural sand.</t>
  </si>
  <si>
    <t>14212000</t>
  </si>
  <si>
    <t>Granules, chippings, stone powder, pebbles, gravel, broken and crushed stone, stone mixtures, sand-gravel mixtures and other aggregates.</t>
  </si>
  <si>
    <t>14212100</t>
  </si>
  <si>
    <t>Pebbles and gravel.</t>
  </si>
  <si>
    <t>14212110</t>
  </si>
  <si>
    <t>Pebbles.</t>
  </si>
  <si>
    <t>14212120</t>
  </si>
  <si>
    <t>Gravel.</t>
  </si>
  <si>
    <t>14212200</t>
  </si>
  <si>
    <t>Aggregates.</t>
  </si>
  <si>
    <t>14212210</t>
  </si>
  <si>
    <t>Sand-gravel mix.</t>
  </si>
  <si>
    <t>14212300</t>
  </si>
  <si>
    <t>Broken and crushed stone.</t>
  </si>
  <si>
    <t>14212310</t>
  </si>
  <si>
    <t>Ballast.</t>
  </si>
  <si>
    <t>14212320</t>
  </si>
  <si>
    <t>Crushed granite.</t>
  </si>
  <si>
    <t>14212330</t>
  </si>
  <si>
    <t>Crushed basalt.</t>
  </si>
  <si>
    <t>14212400</t>
  </si>
  <si>
    <t>Soil.</t>
  </si>
  <si>
    <t>14212410</t>
  </si>
  <si>
    <t>Topsoil.</t>
  </si>
  <si>
    <t>14212420</t>
  </si>
  <si>
    <t>Subsoil.</t>
  </si>
  <si>
    <t>14212430</t>
  </si>
  <si>
    <t>Stone chippings.</t>
  </si>
  <si>
    <t>14213000</t>
  </si>
  <si>
    <t>Macadam, tarmac and tar sands.</t>
  </si>
  <si>
    <t>14213100</t>
  </si>
  <si>
    <t>Macadam.</t>
  </si>
  <si>
    <t>14213200</t>
  </si>
  <si>
    <t>Tarmac.</t>
  </si>
  <si>
    <t>14213300</t>
  </si>
  <si>
    <t>Tar sands.</t>
  </si>
  <si>
    <t>14220000</t>
  </si>
  <si>
    <t>Clay and kaolin.</t>
  </si>
  <si>
    <t>14221000</t>
  </si>
  <si>
    <t>Clay.</t>
  </si>
  <si>
    <t>14222000</t>
  </si>
  <si>
    <t>Kaolin.</t>
  </si>
  <si>
    <t>14300000</t>
  </si>
  <si>
    <t>Chemical and fertiliser minerals.</t>
  </si>
  <si>
    <t>14310000</t>
  </si>
  <si>
    <t>Fertiliser minerals.</t>
  </si>
  <si>
    <t>14311000</t>
  </si>
  <si>
    <t>Natural calcium, aluminium calcium phosphate and crude natural potassium salts.</t>
  </si>
  <si>
    <t>14311100</t>
  </si>
  <si>
    <t>Natural calcium.</t>
  </si>
  <si>
    <t>14311200</t>
  </si>
  <si>
    <t>Aluminium calcium phosphates.</t>
  </si>
  <si>
    <t>14311300</t>
  </si>
  <si>
    <t>Crude natural potassium salts.</t>
  </si>
  <si>
    <t>14312000</t>
  </si>
  <si>
    <t>Iron pyrites.</t>
  </si>
  <si>
    <t>14312100</t>
  </si>
  <si>
    <t>Unroasted iron pyrites.</t>
  </si>
  <si>
    <t>14320000</t>
  </si>
  <si>
    <t>Chemical minerals.</t>
  </si>
  <si>
    <t>14400000</t>
  </si>
  <si>
    <t>Salt and pure sodium chloride.</t>
  </si>
  <si>
    <t>14410000</t>
  </si>
  <si>
    <t>Rock salt.</t>
  </si>
  <si>
    <t>14420000</t>
  </si>
  <si>
    <t>Sea salt.</t>
  </si>
  <si>
    <t>14430000</t>
  </si>
  <si>
    <t>Evaporated salt and pure sodium chloride.</t>
  </si>
  <si>
    <t>14450000</t>
  </si>
  <si>
    <t>Salt in brine.</t>
  </si>
  <si>
    <t>14500000</t>
  </si>
  <si>
    <t>Related mining and quarrying products.</t>
  </si>
  <si>
    <t>14520000</t>
  </si>
  <si>
    <t>Precious and semi-precious stones; pumice stone; emery; natural abrasives; other minerals and precious metals.</t>
  </si>
  <si>
    <t>14521000</t>
  </si>
  <si>
    <t>Precious and semi-precious stones.</t>
  </si>
  <si>
    <t>14521100</t>
  </si>
  <si>
    <t>Precious stones.</t>
  </si>
  <si>
    <t>14521140</t>
  </si>
  <si>
    <t>Dust or powder of precious stones.</t>
  </si>
  <si>
    <t>14521200</t>
  </si>
  <si>
    <t>Semi-precious stones.</t>
  </si>
  <si>
    <t>14521210</t>
  </si>
  <si>
    <t>Dust or powder of semi-precious stones.</t>
  </si>
  <si>
    <t>14522000</t>
  </si>
  <si>
    <t>Industrial diamonds; pumice stone; emery and other natural abrasives.</t>
  </si>
  <si>
    <t>14522100</t>
  </si>
  <si>
    <t>Pumice stone.</t>
  </si>
  <si>
    <t>14522200</t>
  </si>
  <si>
    <t>Industrial diamonds.</t>
  </si>
  <si>
    <t>14522300</t>
  </si>
  <si>
    <t>Emery.</t>
  </si>
  <si>
    <t>14522400</t>
  </si>
  <si>
    <t>Natural abrasives.</t>
  </si>
  <si>
    <t>14523000</t>
  </si>
  <si>
    <t>Related minerals, precious metals and associated products.</t>
  </si>
  <si>
    <t>14523100</t>
  </si>
  <si>
    <t>Minerals.</t>
  </si>
  <si>
    <t>14523200</t>
  </si>
  <si>
    <t>Gold.</t>
  </si>
  <si>
    <t>14523300</t>
  </si>
  <si>
    <t>Silver.</t>
  </si>
  <si>
    <t>14523400</t>
  </si>
  <si>
    <t>Platinum.</t>
  </si>
  <si>
    <t>14600000</t>
  </si>
  <si>
    <t>Metal ores and alloys.</t>
  </si>
  <si>
    <t>14610000</t>
  </si>
  <si>
    <t>Metal ores.</t>
  </si>
  <si>
    <t>14611000</t>
  </si>
  <si>
    <t>Iron ores.</t>
  </si>
  <si>
    <t>14612000</t>
  </si>
  <si>
    <t>Non-ferrous metal ores.</t>
  </si>
  <si>
    <t>14612100</t>
  </si>
  <si>
    <t>Copper ores.</t>
  </si>
  <si>
    <t>14612200</t>
  </si>
  <si>
    <t>Nickel ores.</t>
  </si>
  <si>
    <t>14612300</t>
  </si>
  <si>
    <t>Aluminium ores.</t>
  </si>
  <si>
    <t>14612400</t>
  </si>
  <si>
    <t>Precious-metal ores.</t>
  </si>
  <si>
    <t>14612500</t>
  </si>
  <si>
    <t>Lead ores.</t>
  </si>
  <si>
    <t>14612600</t>
  </si>
  <si>
    <t>Zinc ores.</t>
  </si>
  <si>
    <t>14612700</t>
  </si>
  <si>
    <t>Tin ores.</t>
  </si>
  <si>
    <t>14613000</t>
  </si>
  <si>
    <t>Uranium and thorium ores.</t>
  </si>
  <si>
    <t>14613100</t>
  </si>
  <si>
    <t>Uranium ores.</t>
  </si>
  <si>
    <t>14613200</t>
  </si>
  <si>
    <t>Thorium ores.</t>
  </si>
  <si>
    <t>14614000</t>
  </si>
  <si>
    <t>Miscellaneous ores.</t>
  </si>
  <si>
    <t>14620000</t>
  </si>
  <si>
    <t>Alloys.</t>
  </si>
  <si>
    <t>14621000</t>
  </si>
  <si>
    <t>Ferro-alloys.</t>
  </si>
  <si>
    <t>14621100</t>
  </si>
  <si>
    <t>Non-ECSC ferro-alloys.</t>
  </si>
  <si>
    <t>14621110</t>
  </si>
  <si>
    <t>Ferro-manganese.</t>
  </si>
  <si>
    <t>14621120</t>
  </si>
  <si>
    <t>Ferro-chromium.</t>
  </si>
  <si>
    <t>14621130</t>
  </si>
  <si>
    <t>Ferro-nickel.</t>
  </si>
  <si>
    <t>14622000</t>
  </si>
  <si>
    <t>Steel.</t>
  </si>
  <si>
    <t>14630000</t>
  </si>
  <si>
    <t>Slag, dross, ferrous waste and scrap.</t>
  </si>
  <si>
    <t>14700000</t>
  </si>
  <si>
    <t>Basic metals.</t>
  </si>
  <si>
    <t>14710000</t>
  </si>
  <si>
    <t>Iron, lead, zinc, tin and copper.</t>
  </si>
  <si>
    <t>14711000</t>
  </si>
  <si>
    <t>Iron.</t>
  </si>
  <si>
    <t>14711100</t>
  </si>
  <si>
    <t>Pig iron.</t>
  </si>
  <si>
    <t>14712000</t>
  </si>
  <si>
    <t>Lead.</t>
  </si>
  <si>
    <t>14713000</t>
  </si>
  <si>
    <t>Zinc.</t>
  </si>
  <si>
    <t>14714000</t>
  </si>
  <si>
    <t>Tin.</t>
  </si>
  <si>
    <t>14715000</t>
  </si>
  <si>
    <t>Copper.</t>
  </si>
  <si>
    <t>14720000</t>
  </si>
  <si>
    <t>Aluminium, nickel, scandium, titanium and vanadium.</t>
  </si>
  <si>
    <t>14721000</t>
  </si>
  <si>
    <t>Aluminium.</t>
  </si>
  <si>
    <t>14721100</t>
  </si>
  <si>
    <t>Aluminium oxide.</t>
  </si>
  <si>
    <t>14722000</t>
  </si>
  <si>
    <t>Nickel.</t>
  </si>
  <si>
    <t>14723000</t>
  </si>
  <si>
    <t>Scandium.</t>
  </si>
  <si>
    <t>14724000</t>
  </si>
  <si>
    <t>Titanium.</t>
  </si>
  <si>
    <t>14725000</t>
  </si>
  <si>
    <t>Vanadium.</t>
  </si>
  <si>
    <t>14730000</t>
  </si>
  <si>
    <t>Chromium, manganese, cobalt, yttrium and zirconium.</t>
  </si>
  <si>
    <t>14731000</t>
  </si>
  <si>
    <t>Chromium.</t>
  </si>
  <si>
    <t>14732000</t>
  </si>
  <si>
    <t>Manganese.</t>
  </si>
  <si>
    <t>14733000</t>
  </si>
  <si>
    <t>Cobalt.</t>
  </si>
  <si>
    <t>14734000</t>
  </si>
  <si>
    <t>Yttrium.</t>
  </si>
  <si>
    <t>14735000</t>
  </si>
  <si>
    <t>Zirconium.</t>
  </si>
  <si>
    <t>14740000</t>
  </si>
  <si>
    <t>Molybdenum, technetium, ruthenium and rhodium.</t>
  </si>
  <si>
    <t>14741000</t>
  </si>
  <si>
    <t>Molybdenum.</t>
  </si>
  <si>
    <t>14742000</t>
  </si>
  <si>
    <t>Technetium.</t>
  </si>
  <si>
    <t>14743000</t>
  </si>
  <si>
    <t>Ruthenium.</t>
  </si>
  <si>
    <t>14744000</t>
  </si>
  <si>
    <t>Rhodium.</t>
  </si>
  <si>
    <t>14750000</t>
  </si>
  <si>
    <t>Cadmium, lutetium, hafnium, tantalum and tungsten.</t>
  </si>
  <si>
    <t>14751000</t>
  </si>
  <si>
    <t>Cadmium.</t>
  </si>
  <si>
    <t>14752000</t>
  </si>
  <si>
    <t>Lutetium.</t>
  </si>
  <si>
    <t>14753000</t>
  </si>
  <si>
    <t>Hafnium.</t>
  </si>
  <si>
    <t>14754000</t>
  </si>
  <si>
    <t>Tantalum.</t>
  </si>
  <si>
    <t>14755000</t>
  </si>
  <si>
    <t>Tungsten.</t>
  </si>
  <si>
    <t>14760000</t>
  </si>
  <si>
    <t>Iridium, gallium, indium, thallium and barium.</t>
  </si>
  <si>
    <t>14761000</t>
  </si>
  <si>
    <t>Iridium.</t>
  </si>
  <si>
    <t>14762000</t>
  </si>
  <si>
    <t>Gallium.</t>
  </si>
  <si>
    <t>14763000</t>
  </si>
  <si>
    <t>Indium.</t>
  </si>
  <si>
    <t>14764000</t>
  </si>
  <si>
    <t>Thallium.</t>
  </si>
  <si>
    <t>14765000</t>
  </si>
  <si>
    <t>Barium.</t>
  </si>
  <si>
    <t>14770000</t>
  </si>
  <si>
    <t>Caesium, strontium, rubidium and calcium.</t>
  </si>
  <si>
    <t>14771000</t>
  </si>
  <si>
    <t>Caesium.</t>
  </si>
  <si>
    <t>14772000</t>
  </si>
  <si>
    <t>Strontium.</t>
  </si>
  <si>
    <t>14773000</t>
  </si>
  <si>
    <t>Rubidium.</t>
  </si>
  <si>
    <t>14774000</t>
  </si>
  <si>
    <t>Calcium.</t>
  </si>
  <si>
    <t>14780000</t>
  </si>
  <si>
    <t>Potassium, magnesium, sodium and lithium.</t>
  </si>
  <si>
    <t>14781000</t>
  </si>
  <si>
    <t>Potassium.</t>
  </si>
  <si>
    <t>14782000</t>
  </si>
  <si>
    <t>Magnesium.</t>
  </si>
  <si>
    <t>14783000</t>
  </si>
  <si>
    <t>Sodium.</t>
  </si>
  <si>
    <t>14784000</t>
  </si>
  <si>
    <t>Lithium.</t>
  </si>
  <si>
    <t>14790000</t>
  </si>
  <si>
    <t>Niobium, osmium, rhenium and palladium.</t>
  </si>
  <si>
    <t>14791000</t>
  </si>
  <si>
    <t>Niobium.</t>
  </si>
  <si>
    <t>14792000</t>
  </si>
  <si>
    <t>Osmium.</t>
  </si>
  <si>
    <t>14793000</t>
  </si>
  <si>
    <t>Rhenium.</t>
  </si>
  <si>
    <t>14794000</t>
  </si>
  <si>
    <t>Palladium.</t>
  </si>
  <si>
    <t>14800000</t>
  </si>
  <si>
    <t>Miscellaneous non-metallic mineral products.</t>
  </si>
  <si>
    <t>14810000</t>
  </si>
  <si>
    <t>Abrasive products.</t>
  </si>
  <si>
    <t>14811000</t>
  </si>
  <si>
    <t>Millstones, grindstones and grinding wheels.</t>
  </si>
  <si>
    <t>14811100</t>
  </si>
  <si>
    <t>Millstones.</t>
  </si>
  <si>
    <t>14811200</t>
  </si>
  <si>
    <t>Grindstones.</t>
  </si>
  <si>
    <t>14811300</t>
  </si>
  <si>
    <t>Grinding wheels.</t>
  </si>
  <si>
    <t>14812000</t>
  </si>
  <si>
    <t>Abrasive powder or grain.</t>
  </si>
  <si>
    <t>14813000</t>
  </si>
  <si>
    <t>Artificial corundum.</t>
  </si>
  <si>
    <t>14814000</t>
  </si>
  <si>
    <t>Artificial graphite.</t>
  </si>
  <si>
    <t>14900000</t>
  </si>
  <si>
    <t>Recovered secondary raw materials.</t>
  </si>
  <si>
    <t>14910000</t>
  </si>
  <si>
    <t>Recovered secondary metal raw materials.</t>
  </si>
  <si>
    <t>14920000</t>
  </si>
  <si>
    <t>Recovered secondary non-metal raw materials.</t>
  </si>
  <si>
    <t>15000000</t>
  </si>
  <si>
    <t>Food, beverages, tobacco and related products.</t>
  </si>
  <si>
    <t>15100000</t>
  </si>
  <si>
    <t>Animal products, meat and meat products.</t>
  </si>
  <si>
    <t>15110000</t>
  </si>
  <si>
    <t>Meat.</t>
  </si>
  <si>
    <t>15111000</t>
  </si>
  <si>
    <t>Bovine meat.</t>
  </si>
  <si>
    <t>15111100</t>
  </si>
  <si>
    <t>Beef.</t>
  </si>
  <si>
    <t>15111200</t>
  </si>
  <si>
    <t>Veal.</t>
  </si>
  <si>
    <t>15112000</t>
  </si>
  <si>
    <t>Poultry.</t>
  </si>
  <si>
    <t>15112100</t>
  </si>
  <si>
    <t>Fresh poultry.</t>
  </si>
  <si>
    <t>15112110</t>
  </si>
  <si>
    <t>Geese.</t>
  </si>
  <si>
    <t>15112120</t>
  </si>
  <si>
    <t>Turkeys.</t>
  </si>
  <si>
    <t>15112130</t>
  </si>
  <si>
    <t>Chickens.</t>
  </si>
  <si>
    <t>15112140</t>
  </si>
  <si>
    <t>Ducks.</t>
  </si>
  <si>
    <t>15112300</t>
  </si>
  <si>
    <t>Poultry livers.</t>
  </si>
  <si>
    <t>15112310</t>
  </si>
  <si>
    <t>Foie gras.</t>
  </si>
  <si>
    <t>15113000</t>
  </si>
  <si>
    <t>Pork.</t>
  </si>
  <si>
    <t>15114000</t>
  </si>
  <si>
    <t>Offal.</t>
  </si>
  <si>
    <t>15115000</t>
  </si>
  <si>
    <t>Lamb and mutton.</t>
  </si>
  <si>
    <t>15115100</t>
  </si>
  <si>
    <t>Lamb.</t>
  </si>
  <si>
    <t>15115200</t>
  </si>
  <si>
    <t>Mutton.</t>
  </si>
  <si>
    <t>15117000</t>
  </si>
  <si>
    <t>Goat meat.</t>
  </si>
  <si>
    <t>15118000</t>
  </si>
  <si>
    <t>Horse, ass, mule or hinny meat.</t>
  </si>
  <si>
    <t>15118100</t>
  </si>
  <si>
    <t>Horsemeat.</t>
  </si>
  <si>
    <t>15118900</t>
  </si>
  <si>
    <t>Ass, mule or hinny meat.</t>
  </si>
  <si>
    <t>15119000</t>
  </si>
  <si>
    <t>Various meats.</t>
  </si>
  <si>
    <t>15119100</t>
  </si>
  <si>
    <t>Rabbit meat.</t>
  </si>
  <si>
    <t>15119200</t>
  </si>
  <si>
    <t>Hare meat.</t>
  </si>
  <si>
    <t>15119300</t>
  </si>
  <si>
    <t>Game.</t>
  </si>
  <si>
    <t>15119400</t>
  </si>
  <si>
    <t>Frogs' legs.</t>
  </si>
  <si>
    <t>15119500</t>
  </si>
  <si>
    <t>Pigeons.</t>
  </si>
  <si>
    <t>15119600</t>
  </si>
  <si>
    <t>Fish meat.</t>
  </si>
  <si>
    <t>15130000</t>
  </si>
  <si>
    <t>Meat products.</t>
  </si>
  <si>
    <t>15131000</t>
  </si>
  <si>
    <t>Meat preserves and preparations.</t>
  </si>
  <si>
    <t>15131100</t>
  </si>
  <si>
    <t>Sausage-meat products.</t>
  </si>
  <si>
    <t>15131110</t>
  </si>
  <si>
    <t>Sausage meat.</t>
  </si>
  <si>
    <t>15131120</t>
  </si>
  <si>
    <t>Sausage products.</t>
  </si>
  <si>
    <t>15131130</t>
  </si>
  <si>
    <t>Sausages.</t>
  </si>
  <si>
    <t>15131134</t>
  </si>
  <si>
    <t>Black pudding and other blood sausages.</t>
  </si>
  <si>
    <t>15131135</t>
  </si>
  <si>
    <t>Poultry sausages.</t>
  </si>
  <si>
    <t>15131200</t>
  </si>
  <si>
    <t>Dried, salted, smoked or seasoned meat.</t>
  </si>
  <si>
    <t>15131210</t>
  </si>
  <si>
    <t>Gammon.</t>
  </si>
  <si>
    <t>15131220</t>
  </si>
  <si>
    <t>Bacon.</t>
  </si>
  <si>
    <t>15131230</t>
  </si>
  <si>
    <t>Salami.</t>
  </si>
  <si>
    <t>15131300</t>
  </si>
  <si>
    <t>Liver preparations.</t>
  </si>
  <si>
    <t>15131310</t>
  </si>
  <si>
    <t>Pâté.</t>
  </si>
  <si>
    <t>15131320</t>
  </si>
  <si>
    <t>Preparations of goose or duck liver.</t>
  </si>
  <si>
    <t>15131400</t>
  </si>
  <si>
    <t>Pork products.</t>
  </si>
  <si>
    <t>15131410</t>
  </si>
  <si>
    <t>Ham.</t>
  </si>
  <si>
    <t>15131420</t>
  </si>
  <si>
    <t>Meatballs.</t>
  </si>
  <si>
    <t>15131490</t>
  </si>
  <si>
    <t>Prepared pork dishes.</t>
  </si>
  <si>
    <t>15131500</t>
  </si>
  <si>
    <t>Poultry products.</t>
  </si>
  <si>
    <t>15131600</t>
  </si>
  <si>
    <t>Beef and veal products.</t>
  </si>
  <si>
    <t>15131610</t>
  </si>
  <si>
    <t>Beef meatballs.</t>
  </si>
  <si>
    <t>15131620</t>
  </si>
  <si>
    <t>Minced beef.</t>
  </si>
  <si>
    <t>15131640</t>
  </si>
  <si>
    <t>Beefburgers.</t>
  </si>
  <si>
    <t>15131700</t>
  </si>
  <si>
    <t>Meat preparations.</t>
  </si>
  <si>
    <t>15200000</t>
  </si>
  <si>
    <t>Prepared and preserved fish.</t>
  </si>
  <si>
    <t>15210000</t>
  </si>
  <si>
    <t>Fish fillets, fish livers and roe.</t>
  </si>
  <si>
    <t>15211000</t>
  </si>
  <si>
    <t>Fish fillets.</t>
  </si>
  <si>
    <t>15211100</t>
  </si>
  <si>
    <t>Fresh fish fillets.</t>
  </si>
  <si>
    <t>15212000</t>
  </si>
  <si>
    <t>Fish roe.</t>
  </si>
  <si>
    <t>15213000</t>
  </si>
  <si>
    <t>Fish livers.</t>
  </si>
  <si>
    <t>15220000</t>
  </si>
  <si>
    <t>Frozen fish, fish fillets and other fish meat.</t>
  </si>
  <si>
    <t>15221000</t>
  </si>
  <si>
    <t>Frozen fish.</t>
  </si>
  <si>
    <t>15229000</t>
  </si>
  <si>
    <t>Frozen fish products.</t>
  </si>
  <si>
    <t>15230000</t>
  </si>
  <si>
    <t>Dried or salted fish; fish in brine; smoked fish.</t>
  </si>
  <si>
    <t>15231000</t>
  </si>
  <si>
    <t>Dried fish.</t>
  </si>
  <si>
    <t>15232000</t>
  </si>
  <si>
    <t>Salted fish.</t>
  </si>
  <si>
    <t>15233000</t>
  </si>
  <si>
    <t>Fish in brine.</t>
  </si>
  <si>
    <t>15234000</t>
  </si>
  <si>
    <t>Smoked fish.</t>
  </si>
  <si>
    <t>15235000</t>
  </si>
  <si>
    <t>Preserved fish.</t>
  </si>
  <si>
    <t>15240000</t>
  </si>
  <si>
    <t>Canned or tinned fish and other prepared or preserved fish.</t>
  </si>
  <si>
    <t>15241000</t>
  </si>
  <si>
    <t>Coated, canned or tinned fish.</t>
  </si>
  <si>
    <t>15241100</t>
  </si>
  <si>
    <t>Canned salmon.</t>
  </si>
  <si>
    <t>15241200</t>
  </si>
  <si>
    <t>Prepared or preserved herring.</t>
  </si>
  <si>
    <t>15241300</t>
  </si>
  <si>
    <t>Sardines.</t>
  </si>
  <si>
    <t>15241400</t>
  </si>
  <si>
    <t>Canned tuna.</t>
  </si>
  <si>
    <t>15241500</t>
  </si>
  <si>
    <t>Mackerel.</t>
  </si>
  <si>
    <t>15241600</t>
  </si>
  <si>
    <t>Anchovies.</t>
  </si>
  <si>
    <t>15241700</t>
  </si>
  <si>
    <t>Fish fingers.</t>
  </si>
  <si>
    <t>15241800</t>
  </si>
  <si>
    <t>Coated fish preparations.</t>
  </si>
  <si>
    <t>15242000</t>
  </si>
  <si>
    <t>Prepared fish dishes.</t>
  </si>
  <si>
    <t>15243000</t>
  </si>
  <si>
    <t>Preparations of fish.</t>
  </si>
  <si>
    <t>15244000</t>
  </si>
  <si>
    <t>Caviar and fish eggs.</t>
  </si>
  <si>
    <t>15244100</t>
  </si>
  <si>
    <t>Caviar.</t>
  </si>
  <si>
    <t>15244200</t>
  </si>
  <si>
    <t>Fish eggs.</t>
  </si>
  <si>
    <t>15250000</t>
  </si>
  <si>
    <t>Seafood.</t>
  </si>
  <si>
    <t>15251000</t>
  </si>
  <si>
    <t>Frozen crustaceans.</t>
  </si>
  <si>
    <t>15252000</t>
  </si>
  <si>
    <t>Prepared or preserved crustaceans.</t>
  </si>
  <si>
    <t>15253000</t>
  </si>
  <si>
    <t>Shellfish products.</t>
  </si>
  <si>
    <t>15300000</t>
  </si>
  <si>
    <t>Fruit, vegetables and related products.</t>
  </si>
  <si>
    <t>15310000</t>
  </si>
  <si>
    <t>Potatoes and potato products.</t>
  </si>
  <si>
    <t>15311000</t>
  </si>
  <si>
    <t>Frozen potatoes.</t>
  </si>
  <si>
    <t>15311100</t>
  </si>
  <si>
    <t>Chips or french fries.</t>
  </si>
  <si>
    <t>15311200</t>
  </si>
  <si>
    <t>Diced, sliced and other frozen potatoes.</t>
  </si>
  <si>
    <t>15312000</t>
  </si>
  <si>
    <t>Potato products.</t>
  </si>
  <si>
    <t>15312100</t>
  </si>
  <si>
    <t>Instant mashed potatoes.</t>
  </si>
  <si>
    <t>15312200</t>
  </si>
  <si>
    <t>Part-fried potato chips.</t>
  </si>
  <si>
    <t>15312300</t>
  </si>
  <si>
    <t>Potato crisps.</t>
  </si>
  <si>
    <t>15312310</t>
  </si>
  <si>
    <t>Flavoured potato crisps.</t>
  </si>
  <si>
    <t>15312400</t>
  </si>
  <si>
    <t>Potato snacks.</t>
  </si>
  <si>
    <t>15312500</t>
  </si>
  <si>
    <t>Potato croquettes.</t>
  </si>
  <si>
    <t>15313000</t>
  </si>
  <si>
    <t>Processed potatoes.</t>
  </si>
  <si>
    <t>15320000</t>
  </si>
  <si>
    <t>Fruit and vegetable juices.</t>
  </si>
  <si>
    <t>15321000</t>
  </si>
  <si>
    <t>Fruit juices.</t>
  </si>
  <si>
    <t>15321100</t>
  </si>
  <si>
    <t>Orange juice.</t>
  </si>
  <si>
    <t>15321200</t>
  </si>
  <si>
    <t>Grapefruit juice.</t>
  </si>
  <si>
    <t>15321300</t>
  </si>
  <si>
    <t>Lemon juice.</t>
  </si>
  <si>
    <t>15321400</t>
  </si>
  <si>
    <t>Pineapple juice.</t>
  </si>
  <si>
    <t>15321500</t>
  </si>
  <si>
    <t>Grape juice.</t>
  </si>
  <si>
    <t>15321600</t>
  </si>
  <si>
    <t>Apple juice.</t>
  </si>
  <si>
    <t>15321700</t>
  </si>
  <si>
    <t>Mixtures of unconcentrated juices.</t>
  </si>
  <si>
    <t>15321800</t>
  </si>
  <si>
    <t>Concentrated juices.</t>
  </si>
  <si>
    <t>15322000</t>
  </si>
  <si>
    <t>Vegetable juices.</t>
  </si>
  <si>
    <t>15322100</t>
  </si>
  <si>
    <t>Tomato juice.</t>
  </si>
  <si>
    <t>15330000</t>
  </si>
  <si>
    <t>Processed fruit and vegetables.</t>
  </si>
  <si>
    <t>15331000</t>
  </si>
  <si>
    <t>Processed vegetables.</t>
  </si>
  <si>
    <t>15331100</t>
  </si>
  <si>
    <t>Fresh or frozen vegetables.</t>
  </si>
  <si>
    <t>15331110</t>
  </si>
  <si>
    <t>Processed root vegetables.</t>
  </si>
  <si>
    <t>15331120</t>
  </si>
  <si>
    <t>Processed tuber vegetables.</t>
  </si>
  <si>
    <t>15331130</t>
  </si>
  <si>
    <t>Beans, peas, peppers, tomatoes and other vegetables.</t>
  </si>
  <si>
    <t>15331131</t>
  </si>
  <si>
    <t>Processed beans.</t>
  </si>
  <si>
    <t>15331132</t>
  </si>
  <si>
    <t>Processed peas.</t>
  </si>
  <si>
    <t>15331133</t>
  </si>
  <si>
    <t>Split peas.</t>
  </si>
  <si>
    <t>15331134</t>
  </si>
  <si>
    <t>Processed tomatoes.</t>
  </si>
  <si>
    <t>15331135</t>
  </si>
  <si>
    <t>Processed mushrooms.</t>
  </si>
  <si>
    <t>15331136</t>
  </si>
  <si>
    <t>Processed peppers.</t>
  </si>
  <si>
    <t>15331137</t>
  </si>
  <si>
    <t>Soybean sprouts.</t>
  </si>
  <si>
    <t>15331138</t>
  </si>
  <si>
    <t>Truffles.</t>
  </si>
  <si>
    <t>15331140</t>
  </si>
  <si>
    <t>Leaf and cabbage vegetables.</t>
  </si>
  <si>
    <t>15331142</t>
  </si>
  <si>
    <t>Processed cabbage.</t>
  </si>
  <si>
    <t>15331150</t>
  </si>
  <si>
    <t>Processed pulses.</t>
  </si>
  <si>
    <t>15331170</t>
  </si>
  <si>
    <t>Frozen vegetables.</t>
  </si>
  <si>
    <t>15331400</t>
  </si>
  <si>
    <t>Preserved and/or canned vegetables.</t>
  </si>
  <si>
    <t>15331410</t>
  </si>
  <si>
    <t>Beans in tomato sauce.</t>
  </si>
  <si>
    <t>15331411</t>
  </si>
  <si>
    <t>Baked beans.</t>
  </si>
  <si>
    <t>15331420</t>
  </si>
  <si>
    <t>Preserved tomatoes.</t>
  </si>
  <si>
    <t>15331423</t>
  </si>
  <si>
    <t>Canned tomatoes.</t>
  </si>
  <si>
    <t>15331425</t>
  </si>
  <si>
    <t>Tomato purée.</t>
  </si>
  <si>
    <t>15331427</t>
  </si>
  <si>
    <t>Concentrated tomato purée.</t>
  </si>
  <si>
    <t>15331428</t>
  </si>
  <si>
    <t>Tomato sauce.</t>
  </si>
  <si>
    <t>15331430</t>
  </si>
  <si>
    <t>Canned mushrooms.</t>
  </si>
  <si>
    <t>15331450</t>
  </si>
  <si>
    <t>Processed olives.</t>
  </si>
  <si>
    <t>15331460</t>
  </si>
  <si>
    <t>Canned vegetables.</t>
  </si>
  <si>
    <t>15331461</t>
  </si>
  <si>
    <t>Canned sauerkraut.</t>
  </si>
  <si>
    <t>15331462</t>
  </si>
  <si>
    <t>Canned peas.</t>
  </si>
  <si>
    <t>15331463</t>
  </si>
  <si>
    <t>Canned shelled beans.</t>
  </si>
  <si>
    <t>15331464</t>
  </si>
  <si>
    <t>Canned whole beans.</t>
  </si>
  <si>
    <t>15331465</t>
  </si>
  <si>
    <t>Canned asparagus.</t>
  </si>
  <si>
    <t>15331466</t>
  </si>
  <si>
    <t>Canned olives.</t>
  </si>
  <si>
    <t>15331470</t>
  </si>
  <si>
    <t>Sweet corn.</t>
  </si>
  <si>
    <t>15331480</t>
  </si>
  <si>
    <t>Provisionally preserved vegetables.</t>
  </si>
  <si>
    <t>15331500</t>
  </si>
  <si>
    <t>Vegetables preserved in vinegar.</t>
  </si>
  <si>
    <t>15332000</t>
  </si>
  <si>
    <t>Processed fruit and nuts.</t>
  </si>
  <si>
    <t>15332100</t>
  </si>
  <si>
    <t>Processed fruit.</t>
  </si>
  <si>
    <t>15332140</t>
  </si>
  <si>
    <t>Processed apples.</t>
  </si>
  <si>
    <t>15332150</t>
  </si>
  <si>
    <t>Processed pears.</t>
  </si>
  <si>
    <t>15332160</t>
  </si>
  <si>
    <t>Processed bananas.</t>
  </si>
  <si>
    <t>15332170</t>
  </si>
  <si>
    <t>Rhubarb.</t>
  </si>
  <si>
    <t>15332180</t>
  </si>
  <si>
    <t>Melons.</t>
  </si>
  <si>
    <t>15332200</t>
  </si>
  <si>
    <t>Jams and marmalades; fruit jellies; fruit or nut purée and pastes.</t>
  </si>
  <si>
    <t>15332230</t>
  </si>
  <si>
    <t>Marmalades.</t>
  </si>
  <si>
    <t>15332231</t>
  </si>
  <si>
    <t>Orange marmalade.</t>
  </si>
  <si>
    <t>15332232</t>
  </si>
  <si>
    <t>Lemon marmalade.</t>
  </si>
  <si>
    <t>15332240</t>
  </si>
  <si>
    <t>Fruit jellies.</t>
  </si>
  <si>
    <t>15332250</t>
  </si>
  <si>
    <t>Fruit pastes.</t>
  </si>
  <si>
    <t>15332260</t>
  </si>
  <si>
    <t>Nut pastes.</t>
  </si>
  <si>
    <t>15332261</t>
  </si>
  <si>
    <t>Peanut butter.</t>
  </si>
  <si>
    <t>15332270</t>
  </si>
  <si>
    <t>Fruit purées.</t>
  </si>
  <si>
    <t>15332290</t>
  </si>
  <si>
    <t>Jams.</t>
  </si>
  <si>
    <t>15332291</t>
  </si>
  <si>
    <t>Apricot jam.</t>
  </si>
  <si>
    <t>15332292</t>
  </si>
  <si>
    <t>Blackberry jam.</t>
  </si>
  <si>
    <t>15332293</t>
  </si>
  <si>
    <t>Blackcurrant jam.</t>
  </si>
  <si>
    <t>15332294</t>
  </si>
  <si>
    <t>Cherry jam.</t>
  </si>
  <si>
    <t>15332295</t>
  </si>
  <si>
    <t>Raspberry jam.</t>
  </si>
  <si>
    <t>15332296</t>
  </si>
  <si>
    <t>Strawberry jam.</t>
  </si>
  <si>
    <t>15332300</t>
  </si>
  <si>
    <t>Processed nuts.</t>
  </si>
  <si>
    <t>15332310</t>
  </si>
  <si>
    <t>Roasted or salted nuts.</t>
  </si>
  <si>
    <t>15332400</t>
  </si>
  <si>
    <t>Preserved fruits.</t>
  </si>
  <si>
    <t>15332410</t>
  </si>
  <si>
    <t>Dried fruit.</t>
  </si>
  <si>
    <t>15332411</t>
  </si>
  <si>
    <t>Processed currants.</t>
  </si>
  <si>
    <t>15332412</t>
  </si>
  <si>
    <t>Processed raisins.</t>
  </si>
  <si>
    <t>15332419</t>
  </si>
  <si>
    <t>Sultanas.</t>
  </si>
  <si>
    <t>15333000</t>
  </si>
  <si>
    <t>Vegetable by-products.</t>
  </si>
  <si>
    <t>15400000</t>
  </si>
  <si>
    <t>Animal or vegetable oils and fats.</t>
  </si>
  <si>
    <t>15410000</t>
  </si>
  <si>
    <t>Crude animal or vegetable oils and fats.</t>
  </si>
  <si>
    <t>15411000</t>
  </si>
  <si>
    <t>Animal or vegetable oils.</t>
  </si>
  <si>
    <t>15411100</t>
  </si>
  <si>
    <t>Vegetable oils.</t>
  </si>
  <si>
    <t>15411110</t>
  </si>
  <si>
    <t>Olive oil.</t>
  </si>
  <si>
    <t>15411120</t>
  </si>
  <si>
    <t>Sesame oil.</t>
  </si>
  <si>
    <t>15411130</t>
  </si>
  <si>
    <t>Groundnut oil.</t>
  </si>
  <si>
    <t>15411140</t>
  </si>
  <si>
    <t>Coconut oil.</t>
  </si>
  <si>
    <t>15411200</t>
  </si>
  <si>
    <t>Cooking oil.</t>
  </si>
  <si>
    <t>15411210</t>
  </si>
  <si>
    <t>Frying oil.</t>
  </si>
  <si>
    <t>15412000</t>
  </si>
  <si>
    <t>Fats.</t>
  </si>
  <si>
    <t>15412100</t>
  </si>
  <si>
    <t>Animal fats.</t>
  </si>
  <si>
    <t>15412200</t>
  </si>
  <si>
    <t>Vegetable fats.</t>
  </si>
  <si>
    <t>15413000</t>
  </si>
  <si>
    <t>Solid residues of vegetable fats or oils.</t>
  </si>
  <si>
    <t>15413100</t>
  </si>
  <si>
    <t>Oilcake.</t>
  </si>
  <si>
    <t>15420000</t>
  </si>
  <si>
    <t>Refined oils and fats.</t>
  </si>
  <si>
    <t>15421000</t>
  </si>
  <si>
    <t>Refined oils.</t>
  </si>
  <si>
    <t>15422000</t>
  </si>
  <si>
    <t>Refined fats.</t>
  </si>
  <si>
    <t>15423000</t>
  </si>
  <si>
    <t>Hydrogenated or esterified oils or fats.</t>
  </si>
  <si>
    <t>15424000</t>
  </si>
  <si>
    <t>Vegetable waxes.</t>
  </si>
  <si>
    <t>15430000</t>
  </si>
  <si>
    <t>Edible fats.</t>
  </si>
  <si>
    <t>15431000</t>
  </si>
  <si>
    <t>Margarine and similar preparations.</t>
  </si>
  <si>
    <t>15431100</t>
  </si>
  <si>
    <t>Margarine.</t>
  </si>
  <si>
    <t>15431110</t>
  </si>
  <si>
    <t>Liquid margarine.</t>
  </si>
  <si>
    <t>15431200</t>
  </si>
  <si>
    <t>Reduced or low-fat spreads.</t>
  </si>
  <si>
    <t>15500000</t>
  </si>
  <si>
    <t>Dairy products.</t>
  </si>
  <si>
    <t>15510000</t>
  </si>
  <si>
    <t>Milk and cream.</t>
  </si>
  <si>
    <t>15511000</t>
  </si>
  <si>
    <t>Milk.</t>
  </si>
  <si>
    <t>15511100</t>
  </si>
  <si>
    <t>Pasteurised milk.</t>
  </si>
  <si>
    <t>15511200</t>
  </si>
  <si>
    <t>Sterilised milk.</t>
  </si>
  <si>
    <t>15511210</t>
  </si>
  <si>
    <t>UHT milk.</t>
  </si>
  <si>
    <t>15511300</t>
  </si>
  <si>
    <t>Skimmed milk.</t>
  </si>
  <si>
    <t>15511400</t>
  </si>
  <si>
    <t>Semi-skimmed milk.</t>
  </si>
  <si>
    <t>15511500</t>
  </si>
  <si>
    <t>Full-cream milk.</t>
  </si>
  <si>
    <t>15511600</t>
  </si>
  <si>
    <t>Condensed milk.</t>
  </si>
  <si>
    <t>15511700</t>
  </si>
  <si>
    <t>Milk powder.</t>
  </si>
  <si>
    <t>15512000</t>
  </si>
  <si>
    <t>Cream.</t>
  </si>
  <si>
    <t>15512100</t>
  </si>
  <si>
    <t>Single cream.</t>
  </si>
  <si>
    <t>15512200</t>
  </si>
  <si>
    <t>Double cream.</t>
  </si>
  <si>
    <t>15512300</t>
  </si>
  <si>
    <t>Clotted cream.</t>
  </si>
  <si>
    <t>15512900</t>
  </si>
  <si>
    <t>Whipping cream.</t>
  </si>
  <si>
    <t>15530000</t>
  </si>
  <si>
    <t>Butter.</t>
  </si>
  <si>
    <t>15540000</t>
  </si>
  <si>
    <t>Cheese products.</t>
  </si>
  <si>
    <t>15541000</t>
  </si>
  <si>
    <t>Table cheese.</t>
  </si>
  <si>
    <t>15542000</t>
  </si>
  <si>
    <t>Fresh cheese.</t>
  </si>
  <si>
    <t>15542100</t>
  </si>
  <si>
    <t>Cottage cheese.</t>
  </si>
  <si>
    <t>15542200</t>
  </si>
  <si>
    <t>Soft cheese.</t>
  </si>
  <si>
    <t>15542300</t>
  </si>
  <si>
    <t>Feta cheese.</t>
  </si>
  <si>
    <t>15543000</t>
  </si>
  <si>
    <t>Grated, powdered, blue-veined and other cheese.</t>
  </si>
  <si>
    <t>15543100</t>
  </si>
  <si>
    <t>Blue cheese.</t>
  </si>
  <si>
    <t>15543200</t>
  </si>
  <si>
    <t>Cheddar cheese.</t>
  </si>
  <si>
    <t>15543300</t>
  </si>
  <si>
    <t>Grated cheese.</t>
  </si>
  <si>
    <t>15543400</t>
  </si>
  <si>
    <t>Parmesan cheese.</t>
  </si>
  <si>
    <t>15544000</t>
  </si>
  <si>
    <t>Hard cheese.</t>
  </si>
  <si>
    <t>15545000</t>
  </si>
  <si>
    <t>Cheese spreads.</t>
  </si>
  <si>
    <t>15550000</t>
  </si>
  <si>
    <t>Assorted dairy products.</t>
  </si>
  <si>
    <t>15551000</t>
  </si>
  <si>
    <t>Yoghurt and other fermented milk products.</t>
  </si>
  <si>
    <t>15551300</t>
  </si>
  <si>
    <t>Yoghurt.</t>
  </si>
  <si>
    <t>15551310</t>
  </si>
  <si>
    <t>Unflavoured yoghurt.</t>
  </si>
  <si>
    <t>15551320</t>
  </si>
  <si>
    <t>Flavoured yoghurt.</t>
  </si>
  <si>
    <t>15551500</t>
  </si>
  <si>
    <t>Buttermilk.</t>
  </si>
  <si>
    <t>15552000</t>
  </si>
  <si>
    <t>Casein.</t>
  </si>
  <si>
    <t>15553000</t>
  </si>
  <si>
    <t>Lactose or lactose syrup.</t>
  </si>
  <si>
    <t>15554000</t>
  </si>
  <si>
    <t>Whey.</t>
  </si>
  <si>
    <t>15555000</t>
  </si>
  <si>
    <t>Ice cream and similar products.</t>
  </si>
  <si>
    <t>15555100</t>
  </si>
  <si>
    <t>Ice cream.</t>
  </si>
  <si>
    <t>15555200</t>
  </si>
  <si>
    <t>Sorbet.</t>
  </si>
  <si>
    <t>15600000</t>
  </si>
  <si>
    <t>Grain mill products, starches and starch products.</t>
  </si>
  <si>
    <t>15610000</t>
  </si>
  <si>
    <t>Grain mill products.</t>
  </si>
  <si>
    <t>15611000</t>
  </si>
  <si>
    <t>Husked rice.</t>
  </si>
  <si>
    <t>15612000</t>
  </si>
  <si>
    <t>Cereal or vegetable flour and related products.</t>
  </si>
  <si>
    <t>15612100</t>
  </si>
  <si>
    <t>Wheat flour.</t>
  </si>
  <si>
    <t>15612110</t>
  </si>
  <si>
    <t>Wholemeal flour.</t>
  </si>
  <si>
    <t>15612120</t>
  </si>
  <si>
    <t>Breadmaking flour.</t>
  </si>
  <si>
    <t>15612130</t>
  </si>
  <si>
    <t>Plain flour.</t>
  </si>
  <si>
    <t>15612150</t>
  </si>
  <si>
    <t>Pastry flour.</t>
  </si>
  <si>
    <t>15612190</t>
  </si>
  <si>
    <t>Self-raising flour.</t>
  </si>
  <si>
    <t>15612200</t>
  </si>
  <si>
    <t>Cereal flour.</t>
  </si>
  <si>
    <t>15612210</t>
  </si>
  <si>
    <t>Corn flour.</t>
  </si>
  <si>
    <t>15612220</t>
  </si>
  <si>
    <t>Rice flour.</t>
  </si>
  <si>
    <t>15612300</t>
  </si>
  <si>
    <t>Vegetable flour and meal.</t>
  </si>
  <si>
    <t>15612400</t>
  </si>
  <si>
    <t>Mixes for the preparation of baker's wares.</t>
  </si>
  <si>
    <t>15612410</t>
  </si>
  <si>
    <t>Cake mixes.</t>
  </si>
  <si>
    <t>15612420</t>
  </si>
  <si>
    <t>Baking mixes.</t>
  </si>
  <si>
    <t>15612500</t>
  </si>
  <si>
    <t>Bakery products.</t>
  </si>
  <si>
    <t>15613000</t>
  </si>
  <si>
    <t>Cereal grain products.</t>
  </si>
  <si>
    <t>15613100</t>
  </si>
  <si>
    <t>Ground oats.</t>
  </si>
  <si>
    <t>15613300</t>
  </si>
  <si>
    <t>Cereal products.</t>
  </si>
  <si>
    <t>15613310</t>
  </si>
  <si>
    <t>Prepared breakfast cereals.</t>
  </si>
  <si>
    <t>15613311</t>
  </si>
  <si>
    <t>Cornflakes.</t>
  </si>
  <si>
    <t>15613313</t>
  </si>
  <si>
    <t>Muesli or equivalent.</t>
  </si>
  <si>
    <t>15613319</t>
  </si>
  <si>
    <t>Puffed wheat.</t>
  </si>
  <si>
    <t>15613380</t>
  </si>
  <si>
    <t>Rolled oats.</t>
  </si>
  <si>
    <t>15614000</t>
  </si>
  <si>
    <t>Processed rice.</t>
  </si>
  <si>
    <t>15614100</t>
  </si>
  <si>
    <t>Long-grain rice.</t>
  </si>
  <si>
    <t>15614200</t>
  </si>
  <si>
    <t>Milled rice.</t>
  </si>
  <si>
    <t>15614300</t>
  </si>
  <si>
    <t>Broken rice.</t>
  </si>
  <si>
    <t>15615000</t>
  </si>
  <si>
    <t>Bran.</t>
  </si>
  <si>
    <t>15620000</t>
  </si>
  <si>
    <t>Starches and starch products.</t>
  </si>
  <si>
    <t>15621000</t>
  </si>
  <si>
    <t>Corn oil.</t>
  </si>
  <si>
    <t>15622000</t>
  </si>
  <si>
    <t>Glucose and glucose products; fructose and fructose products.</t>
  </si>
  <si>
    <t>15622100</t>
  </si>
  <si>
    <t>Glucose and glucose products.</t>
  </si>
  <si>
    <t>15622110</t>
  </si>
  <si>
    <t>Glucose.</t>
  </si>
  <si>
    <t>15622120</t>
  </si>
  <si>
    <t>Glucose syrup.</t>
  </si>
  <si>
    <t>15622300</t>
  </si>
  <si>
    <t>Fructose and fructose products.</t>
  </si>
  <si>
    <t>15622310</t>
  </si>
  <si>
    <t>Fructose.</t>
  </si>
  <si>
    <t>15622320</t>
  </si>
  <si>
    <t>Fructose preparations.</t>
  </si>
  <si>
    <t>15622321</t>
  </si>
  <si>
    <t>Fructose solutions.</t>
  </si>
  <si>
    <t>15622322</t>
  </si>
  <si>
    <t>Fructose syrup.</t>
  </si>
  <si>
    <t>15623000</t>
  </si>
  <si>
    <t>Starches.</t>
  </si>
  <si>
    <t>15624000</t>
  </si>
  <si>
    <t>Tapioca.</t>
  </si>
  <si>
    <t>15625000</t>
  </si>
  <si>
    <t>Semolina.</t>
  </si>
  <si>
    <t>15626000</t>
  </si>
  <si>
    <t>Custard powder.</t>
  </si>
  <si>
    <t>15700000</t>
  </si>
  <si>
    <t>Animal feedstuffs.</t>
  </si>
  <si>
    <t>15710000</t>
  </si>
  <si>
    <t>Prepared animal feeds for farm and other animals.</t>
  </si>
  <si>
    <t>15711000</t>
  </si>
  <si>
    <t>Fish food.</t>
  </si>
  <si>
    <t>15712000</t>
  </si>
  <si>
    <t>Dry fodder.</t>
  </si>
  <si>
    <t>15713000</t>
  </si>
  <si>
    <t>Pet food.</t>
  </si>
  <si>
    <t>15800000</t>
  </si>
  <si>
    <t>Miscellaneous food products.</t>
  </si>
  <si>
    <t>15810000</t>
  </si>
  <si>
    <t>Bread products, fresh pastry goods and cakes.</t>
  </si>
  <si>
    <t>15811000</t>
  </si>
  <si>
    <t>Bread products.</t>
  </si>
  <si>
    <t>15811100</t>
  </si>
  <si>
    <t>Bread.</t>
  </si>
  <si>
    <t>15811200</t>
  </si>
  <si>
    <t>Rolls.</t>
  </si>
  <si>
    <t>15811300</t>
  </si>
  <si>
    <t>Croissants.</t>
  </si>
  <si>
    <t>15811400</t>
  </si>
  <si>
    <t>Crumpets.</t>
  </si>
  <si>
    <t>15811500</t>
  </si>
  <si>
    <t>Prepared bread products.</t>
  </si>
  <si>
    <t>15811510</t>
  </si>
  <si>
    <t>Sandwiches.</t>
  </si>
  <si>
    <t>15811511</t>
  </si>
  <si>
    <t>Prepared sandwiches.</t>
  </si>
  <si>
    <t>15812000</t>
  </si>
  <si>
    <t>Pastry goods and cakes.</t>
  </si>
  <si>
    <t>15812100</t>
  </si>
  <si>
    <t>Pastry goods.</t>
  </si>
  <si>
    <t>15812120</t>
  </si>
  <si>
    <t>Pies.</t>
  </si>
  <si>
    <t>15812121</t>
  </si>
  <si>
    <t>Savoury pies.</t>
  </si>
  <si>
    <t>15812122</t>
  </si>
  <si>
    <t>Sweet pies.</t>
  </si>
  <si>
    <t>15812200</t>
  </si>
  <si>
    <t>Cakes.</t>
  </si>
  <si>
    <t>15813000</t>
  </si>
  <si>
    <t>Morning goods.</t>
  </si>
  <si>
    <t>15820000</t>
  </si>
  <si>
    <t>Rusks and biscuits; preserved pastry goods and cakes.</t>
  </si>
  <si>
    <t>15821000</t>
  </si>
  <si>
    <t>Toasted bread products and pastry goods.</t>
  </si>
  <si>
    <t>15821100</t>
  </si>
  <si>
    <t>Toasted bread products.</t>
  </si>
  <si>
    <t>15821110</t>
  </si>
  <si>
    <t>Toasted bread.</t>
  </si>
  <si>
    <t>15821130</t>
  </si>
  <si>
    <t>Crispbread.</t>
  </si>
  <si>
    <t>15821150</t>
  </si>
  <si>
    <t>Rusks.</t>
  </si>
  <si>
    <t>15821200</t>
  </si>
  <si>
    <t>Sweet biscuits.</t>
  </si>
  <si>
    <t>15830000</t>
  </si>
  <si>
    <t>Sugar and related products.</t>
  </si>
  <si>
    <t>15831000</t>
  </si>
  <si>
    <t>Sugar.</t>
  </si>
  <si>
    <t>15831200</t>
  </si>
  <si>
    <t>White sugar.</t>
  </si>
  <si>
    <t>15831300</t>
  </si>
  <si>
    <t>Maple sugar and maple syrup.</t>
  </si>
  <si>
    <t>15831400</t>
  </si>
  <si>
    <t>Molasses.</t>
  </si>
  <si>
    <t>15831500</t>
  </si>
  <si>
    <t>Sugar syrups.</t>
  </si>
  <si>
    <t>15831600</t>
  </si>
  <si>
    <t>Honey.</t>
  </si>
  <si>
    <t>15832000</t>
  </si>
  <si>
    <t>Sugar-manufacture waste.</t>
  </si>
  <si>
    <t>15833000</t>
  </si>
  <si>
    <t>Sugar products.</t>
  </si>
  <si>
    <t>15833100</t>
  </si>
  <si>
    <t>Desserts.</t>
  </si>
  <si>
    <t>15833110</t>
  </si>
  <si>
    <t>Flans.</t>
  </si>
  <si>
    <t>15840000</t>
  </si>
  <si>
    <t>Cocoa; chocolate and sugar confectionery.</t>
  </si>
  <si>
    <t>15841000</t>
  </si>
  <si>
    <t>Cocoa.</t>
  </si>
  <si>
    <t>15841100</t>
  </si>
  <si>
    <t>Cocoa paste.</t>
  </si>
  <si>
    <t>15841200</t>
  </si>
  <si>
    <t>Cocoa butter, fat or oil.</t>
  </si>
  <si>
    <t>15841300</t>
  </si>
  <si>
    <t>Unsweetened cocoa powder.</t>
  </si>
  <si>
    <t>15841400</t>
  </si>
  <si>
    <t>Sweetened cocoa powder.</t>
  </si>
  <si>
    <t>15842000</t>
  </si>
  <si>
    <t>Chocolate and sugar confectionery.</t>
  </si>
  <si>
    <t>15842100</t>
  </si>
  <si>
    <t>Chocolate.</t>
  </si>
  <si>
    <t>15842200</t>
  </si>
  <si>
    <t>Chocolate products.</t>
  </si>
  <si>
    <t>15842210</t>
  </si>
  <si>
    <t>Drinking chocolate.</t>
  </si>
  <si>
    <t>15842220</t>
  </si>
  <si>
    <t>Chocolate bars.</t>
  </si>
  <si>
    <t>15842300</t>
  </si>
  <si>
    <t>Confectionery.</t>
  </si>
  <si>
    <t>15842310</t>
  </si>
  <si>
    <t>Boiled sweets.</t>
  </si>
  <si>
    <t>15842320</t>
  </si>
  <si>
    <t>Nougat.</t>
  </si>
  <si>
    <t>15842400</t>
  </si>
  <si>
    <t>Fruit, nuts or fruit peel preserved by sugar.</t>
  </si>
  <si>
    <t>15850000</t>
  </si>
  <si>
    <t>Pasta products.</t>
  </si>
  <si>
    <t>15851000</t>
  </si>
  <si>
    <t>Farinaceous products.</t>
  </si>
  <si>
    <t>15851100</t>
  </si>
  <si>
    <t>Uncooked pasta.</t>
  </si>
  <si>
    <t>15851200</t>
  </si>
  <si>
    <t>Prepared pasta and couscous.</t>
  </si>
  <si>
    <t>15851210</t>
  </si>
  <si>
    <t>Prepared pasta.</t>
  </si>
  <si>
    <t>15851220</t>
  </si>
  <si>
    <t>Stuffed pasta.</t>
  </si>
  <si>
    <t>15851230</t>
  </si>
  <si>
    <t>Lasagne.</t>
  </si>
  <si>
    <t>15851250</t>
  </si>
  <si>
    <t>Couscous.</t>
  </si>
  <si>
    <t>15851290</t>
  </si>
  <si>
    <t>Canned pasta.</t>
  </si>
  <si>
    <t>15860000</t>
  </si>
  <si>
    <t>Coffee, tea and related products.</t>
  </si>
  <si>
    <t>15861000</t>
  </si>
  <si>
    <t>Coffee.</t>
  </si>
  <si>
    <t>15861100</t>
  </si>
  <si>
    <t>Roasted coffee.</t>
  </si>
  <si>
    <t>15861200</t>
  </si>
  <si>
    <t>Decaffeinated coffee.</t>
  </si>
  <si>
    <t>15862000</t>
  </si>
  <si>
    <t>Coffee substitutes.</t>
  </si>
  <si>
    <t>15863000</t>
  </si>
  <si>
    <t>Tea.</t>
  </si>
  <si>
    <t>15863100</t>
  </si>
  <si>
    <t>Green tea.</t>
  </si>
  <si>
    <t>15863200</t>
  </si>
  <si>
    <t>Black tea.</t>
  </si>
  <si>
    <t>15864000</t>
  </si>
  <si>
    <t>Preparations of tea or maté.</t>
  </si>
  <si>
    <t>15864100</t>
  </si>
  <si>
    <t>Teabags.</t>
  </si>
  <si>
    <t>15865000</t>
  </si>
  <si>
    <t>Herbal infusions.</t>
  </si>
  <si>
    <t>15870000</t>
  </si>
  <si>
    <t>Condiments and seasonings.</t>
  </si>
  <si>
    <t>15871000</t>
  </si>
  <si>
    <t>Vinegar; sauces; mixed condiments; mustard flour and meal; prepared mustard.</t>
  </si>
  <si>
    <t>15871100</t>
  </si>
  <si>
    <t>Vinegar and vinegar substitutes.</t>
  </si>
  <si>
    <t>15871110</t>
  </si>
  <si>
    <t>Vinegar or equivalent.</t>
  </si>
  <si>
    <t>15871200</t>
  </si>
  <si>
    <t>Sauces, mixed condiments and mixed seasonings.</t>
  </si>
  <si>
    <t>15871210</t>
  </si>
  <si>
    <t>Soya sauce.</t>
  </si>
  <si>
    <t>15871230</t>
  </si>
  <si>
    <t>Tomato ketchup.</t>
  </si>
  <si>
    <t>15871250</t>
  </si>
  <si>
    <t>Mustard.</t>
  </si>
  <si>
    <t>15871260</t>
  </si>
  <si>
    <t>Sauces.</t>
  </si>
  <si>
    <t>15871270</t>
  </si>
  <si>
    <t>Mixed condiments.</t>
  </si>
  <si>
    <t>15871273</t>
  </si>
  <si>
    <t>Mayonnaise.</t>
  </si>
  <si>
    <t>15871274</t>
  </si>
  <si>
    <t>Sandwich spreads.</t>
  </si>
  <si>
    <t>15871279</t>
  </si>
  <si>
    <t>Chutney.</t>
  </si>
  <si>
    <t>15872000</t>
  </si>
  <si>
    <t>Herbs and spices.</t>
  </si>
  <si>
    <t>15872100</t>
  </si>
  <si>
    <t>Pepper.</t>
  </si>
  <si>
    <t>15872200</t>
  </si>
  <si>
    <t>Spices.</t>
  </si>
  <si>
    <t>15872300</t>
  </si>
  <si>
    <t>Herbs.</t>
  </si>
  <si>
    <t>15872400</t>
  </si>
  <si>
    <t>Salt.</t>
  </si>
  <si>
    <t>15872500</t>
  </si>
  <si>
    <t>Ginger.</t>
  </si>
  <si>
    <t>15880000</t>
  </si>
  <si>
    <t>Special nutritional products.</t>
  </si>
  <si>
    <t>15881000</t>
  </si>
  <si>
    <t>Homogenised food preparations.</t>
  </si>
  <si>
    <t>15882000</t>
  </si>
  <si>
    <t>Dietetic products.</t>
  </si>
  <si>
    <t>15884000</t>
  </si>
  <si>
    <t>Baby food.</t>
  </si>
  <si>
    <t>15890000</t>
  </si>
  <si>
    <t>Miscellaneous food products and dried goods.</t>
  </si>
  <si>
    <t>15891000</t>
  </si>
  <si>
    <t>Soups and broths.</t>
  </si>
  <si>
    <t>15891100</t>
  </si>
  <si>
    <t>Meat soups.</t>
  </si>
  <si>
    <t>15891200</t>
  </si>
  <si>
    <t>Fish soups.</t>
  </si>
  <si>
    <t>15891300</t>
  </si>
  <si>
    <t>Mixed soups.</t>
  </si>
  <si>
    <t>15891400</t>
  </si>
  <si>
    <t>Soups.</t>
  </si>
  <si>
    <t>15891410</t>
  </si>
  <si>
    <t>Soup mixes.</t>
  </si>
  <si>
    <t>15891500</t>
  </si>
  <si>
    <t>Broths.</t>
  </si>
  <si>
    <t>15891600</t>
  </si>
  <si>
    <t>Stocks.</t>
  </si>
  <si>
    <t>15891610</t>
  </si>
  <si>
    <t>Mixes for stocks.</t>
  </si>
  <si>
    <t>15891900</t>
  </si>
  <si>
    <t>Vegetable soups.</t>
  </si>
  <si>
    <t>15892000</t>
  </si>
  <si>
    <t>Vegetable saps, extracts, peptic substances and thickeners.</t>
  </si>
  <si>
    <t>15892100</t>
  </si>
  <si>
    <t>Vegetable saps.</t>
  </si>
  <si>
    <t>15892200</t>
  </si>
  <si>
    <t>Vegetable extracts.</t>
  </si>
  <si>
    <t>15892400</t>
  </si>
  <si>
    <t>Thickeners.</t>
  </si>
  <si>
    <t>15893000</t>
  </si>
  <si>
    <t>Dry goods.</t>
  </si>
  <si>
    <t>15893100</t>
  </si>
  <si>
    <t>Food mixes.</t>
  </si>
  <si>
    <t>15893200</t>
  </si>
  <si>
    <t>Dessert mixes.</t>
  </si>
  <si>
    <t>15893300</t>
  </si>
  <si>
    <t>Gravy mixes.</t>
  </si>
  <si>
    <t>15894000</t>
  </si>
  <si>
    <t>Processed food products.</t>
  </si>
  <si>
    <t>15894100</t>
  </si>
  <si>
    <t>Vegan packs.</t>
  </si>
  <si>
    <t>15894200</t>
  </si>
  <si>
    <t>Prepared meals.</t>
  </si>
  <si>
    <t>15894210</t>
  </si>
  <si>
    <t>School meals.</t>
  </si>
  <si>
    <t>15894220</t>
  </si>
  <si>
    <t>Hospital meals.</t>
  </si>
  <si>
    <t>15894230</t>
  </si>
  <si>
    <t>Fish meal.</t>
  </si>
  <si>
    <t>15894300</t>
  </si>
  <si>
    <t>Prepared dishes.</t>
  </si>
  <si>
    <t>15894400</t>
  </si>
  <si>
    <t>Snacks.</t>
  </si>
  <si>
    <t>15894500</t>
  </si>
  <si>
    <t>Vending-machine ingredients.</t>
  </si>
  <si>
    <t>15894600</t>
  </si>
  <si>
    <t>Sandwich fillings.</t>
  </si>
  <si>
    <t>15894700</t>
  </si>
  <si>
    <t>Delicatessen.</t>
  </si>
  <si>
    <t>15895000</t>
  </si>
  <si>
    <t>Fast-food products.</t>
  </si>
  <si>
    <t>15895100</t>
  </si>
  <si>
    <t>Hamburgers.</t>
  </si>
  <si>
    <t>15896000</t>
  </si>
  <si>
    <t>Deep-frozen products.</t>
  </si>
  <si>
    <t>15897000</t>
  </si>
  <si>
    <t>Canned goods and field rations.</t>
  </si>
  <si>
    <t>15897100</t>
  </si>
  <si>
    <t>Field rations.</t>
  </si>
  <si>
    <t>15897200</t>
  </si>
  <si>
    <t>Canned goods.</t>
  </si>
  <si>
    <t>15897300</t>
  </si>
  <si>
    <t>Food parcels.</t>
  </si>
  <si>
    <t>15898000</t>
  </si>
  <si>
    <t>Yeast.</t>
  </si>
  <si>
    <t>15899000</t>
  </si>
  <si>
    <t>Baking powder.</t>
  </si>
  <si>
    <t>15900000</t>
  </si>
  <si>
    <t>Beverages, tabacco and related products.</t>
  </si>
  <si>
    <t>15910000</t>
  </si>
  <si>
    <t>Distilled alcoholic beverages.</t>
  </si>
  <si>
    <t>15911000</t>
  </si>
  <si>
    <t>Spirituous beverages.</t>
  </si>
  <si>
    <t>15911100</t>
  </si>
  <si>
    <t>Spirits.</t>
  </si>
  <si>
    <t>15911200</t>
  </si>
  <si>
    <t>Liqueurs.</t>
  </si>
  <si>
    <t>15930000</t>
  </si>
  <si>
    <t>Wines.</t>
  </si>
  <si>
    <t>15931000</t>
  </si>
  <si>
    <t>Unflavoured wines.</t>
  </si>
  <si>
    <t>15931100</t>
  </si>
  <si>
    <t>Sparkling wine.</t>
  </si>
  <si>
    <t>15931200</t>
  </si>
  <si>
    <t>Table wine.</t>
  </si>
  <si>
    <t>15931300</t>
  </si>
  <si>
    <t>Port.</t>
  </si>
  <si>
    <t>15931400</t>
  </si>
  <si>
    <t>Madeira.</t>
  </si>
  <si>
    <t>15931500</t>
  </si>
  <si>
    <t>Grape must.</t>
  </si>
  <si>
    <t>15931600</t>
  </si>
  <si>
    <t>Sherry.</t>
  </si>
  <si>
    <t>15932000</t>
  </si>
  <si>
    <t>Wine lees.</t>
  </si>
  <si>
    <t>15940000</t>
  </si>
  <si>
    <t>Cider and other fruit wines.</t>
  </si>
  <si>
    <t>15941000</t>
  </si>
  <si>
    <t>Cider.</t>
  </si>
  <si>
    <t>15942000</t>
  </si>
  <si>
    <t>Fruit wines.</t>
  </si>
  <si>
    <t>15950000</t>
  </si>
  <si>
    <t>Non-distilled fermented beverages.</t>
  </si>
  <si>
    <t>15951000</t>
  </si>
  <si>
    <t>Vermouth.</t>
  </si>
  <si>
    <t>15960000</t>
  </si>
  <si>
    <t>Malt beer.</t>
  </si>
  <si>
    <t>15961000</t>
  </si>
  <si>
    <t>Beer.</t>
  </si>
  <si>
    <t>15961100</t>
  </si>
  <si>
    <t>Lager.</t>
  </si>
  <si>
    <t>15962000</t>
  </si>
  <si>
    <t>Brewing or distilling dregs.</t>
  </si>
  <si>
    <t>15980000</t>
  </si>
  <si>
    <t>Non-alcoholic beverages.</t>
  </si>
  <si>
    <t>15981000</t>
  </si>
  <si>
    <t>Mineral water.</t>
  </si>
  <si>
    <t>15981100</t>
  </si>
  <si>
    <t>Still mineral water.</t>
  </si>
  <si>
    <t>15981200</t>
  </si>
  <si>
    <t>Sparkling mineral water.</t>
  </si>
  <si>
    <t>15981300</t>
  </si>
  <si>
    <t>Water in solid form.</t>
  </si>
  <si>
    <t>15981310</t>
  </si>
  <si>
    <t>Ice.</t>
  </si>
  <si>
    <t>15981320</t>
  </si>
  <si>
    <t>Snow.</t>
  </si>
  <si>
    <t>15981400</t>
  </si>
  <si>
    <t>Flavoured mineral waters.</t>
  </si>
  <si>
    <t>15982000</t>
  </si>
  <si>
    <t>Soft drinks.</t>
  </si>
  <si>
    <t>15982100</t>
  </si>
  <si>
    <t>Fruit squashes.</t>
  </si>
  <si>
    <t>15982200</t>
  </si>
  <si>
    <t>Chocolate milk.</t>
  </si>
  <si>
    <t>15990000</t>
  </si>
  <si>
    <t>Tobacco, tobacco goods and supplies.</t>
  </si>
  <si>
    <t>15991000</t>
  </si>
  <si>
    <t>Tobacco goods.</t>
  </si>
  <si>
    <t>15991100</t>
  </si>
  <si>
    <t>Cigars.</t>
  </si>
  <si>
    <t>15991200</t>
  </si>
  <si>
    <t>Cigarillos.</t>
  </si>
  <si>
    <t>15991300</t>
  </si>
  <si>
    <t>Cigarettes.</t>
  </si>
  <si>
    <t>15992000</t>
  </si>
  <si>
    <t>Tobacco.</t>
  </si>
  <si>
    <t>15992100</t>
  </si>
  <si>
    <t>Manufactured tobacco.</t>
  </si>
  <si>
    <t>15993000</t>
  </si>
  <si>
    <t>Tobacconist supplies.</t>
  </si>
  <si>
    <t>15994000</t>
  </si>
  <si>
    <t>Cigarette paper and filter paper.</t>
  </si>
  <si>
    <t>15994100</t>
  </si>
  <si>
    <t>Cigarette paper.</t>
  </si>
  <si>
    <t>15994200</t>
  </si>
  <si>
    <t>Filter paper.</t>
  </si>
  <si>
    <t>16000000</t>
  </si>
  <si>
    <t>Agricultural machinery.</t>
  </si>
  <si>
    <t>16100000</t>
  </si>
  <si>
    <t>Agricultural and forestry machinery for soil preparation or cultivation.</t>
  </si>
  <si>
    <t>16110000</t>
  </si>
  <si>
    <t>Ploughs or disc harrows.</t>
  </si>
  <si>
    <t>16120000</t>
  </si>
  <si>
    <t>Harrows, scarifiers, cultivators, weeders or hoes.</t>
  </si>
  <si>
    <t>16130000</t>
  </si>
  <si>
    <t>Seeders, planters or transplanters.</t>
  </si>
  <si>
    <t>16140000</t>
  </si>
  <si>
    <t>Manure spreaders.</t>
  </si>
  <si>
    <t>16141000</t>
  </si>
  <si>
    <t>Fertiliser distributors.</t>
  </si>
  <si>
    <t>16150000</t>
  </si>
  <si>
    <t>Lawn or sports-ground rollers.</t>
  </si>
  <si>
    <t>16160000</t>
  </si>
  <si>
    <t>Miscellaneous gardening equipment.</t>
  </si>
  <si>
    <t>16300000</t>
  </si>
  <si>
    <t>Harvesting machinery.</t>
  </si>
  <si>
    <t>16310000</t>
  </si>
  <si>
    <t>Mowers.</t>
  </si>
  <si>
    <t>16311000</t>
  </si>
  <si>
    <t>Lawnmowers.</t>
  </si>
  <si>
    <t>16311100</t>
  </si>
  <si>
    <t>Lawn, park or sports-ground mowers.</t>
  </si>
  <si>
    <t>16320000</t>
  </si>
  <si>
    <t>Haymaking machinery.</t>
  </si>
  <si>
    <t>16330000</t>
  </si>
  <si>
    <t>Straw or fodder balers.</t>
  </si>
  <si>
    <t>16331000</t>
  </si>
  <si>
    <t>Pick-up balers.</t>
  </si>
  <si>
    <t>16340000</t>
  </si>
  <si>
    <t>Harvesting and threshing machinery.</t>
  </si>
  <si>
    <t>16400000</t>
  </si>
  <si>
    <t>Spraying machinery for agriculture or horticulture.</t>
  </si>
  <si>
    <t>16500000</t>
  </si>
  <si>
    <t>Self-loading or unloading trailers and semi-trailers for agriculture.</t>
  </si>
  <si>
    <t>16510000</t>
  </si>
  <si>
    <t>Self-loading trailers for agriculture.</t>
  </si>
  <si>
    <t>16520000</t>
  </si>
  <si>
    <t>Unloading trailers for agriculture.</t>
  </si>
  <si>
    <t>16530000</t>
  </si>
  <si>
    <t>Self-loading semi-trailers for agriculture.</t>
  </si>
  <si>
    <t>16540000</t>
  </si>
  <si>
    <t>Unloading semi-trailers for agriculture.</t>
  </si>
  <si>
    <t>16600000</t>
  </si>
  <si>
    <t>Specialist agricultural or forestry machinery.</t>
  </si>
  <si>
    <t>16610000</t>
  </si>
  <si>
    <t>Machines for cleaning, sorting or grading eggs, fruit or other produce.</t>
  </si>
  <si>
    <t>16611000</t>
  </si>
  <si>
    <t>Machines for cleaning produce.</t>
  </si>
  <si>
    <t>16611100</t>
  </si>
  <si>
    <t>Machines for cleaning eggs.</t>
  </si>
  <si>
    <t>16611200</t>
  </si>
  <si>
    <t>Machines for cleaning fruit.</t>
  </si>
  <si>
    <t>16612000</t>
  </si>
  <si>
    <t>Machines for sorting or grading produce.</t>
  </si>
  <si>
    <t>16612100</t>
  </si>
  <si>
    <t>Machines for sorting or grading eggs.</t>
  </si>
  <si>
    <t>16612200</t>
  </si>
  <si>
    <t>Machines for sorting or grading fruit.</t>
  </si>
  <si>
    <t>16613000</t>
  </si>
  <si>
    <t>Machines for cleaning, sorting or grading seed, grain or dried vegetables.</t>
  </si>
  <si>
    <t>16620000</t>
  </si>
  <si>
    <t>Milking machines.</t>
  </si>
  <si>
    <t>16630000</t>
  </si>
  <si>
    <t>Machinery for preparing animal feeding stuffs.</t>
  </si>
  <si>
    <t>16640000</t>
  </si>
  <si>
    <t>Bee-keeping machinery.</t>
  </si>
  <si>
    <t>16650000</t>
  </si>
  <si>
    <t>Poultry-keeping machinery.</t>
  </si>
  <si>
    <t>16651000</t>
  </si>
  <si>
    <t>Poultry incubators and brooders.</t>
  </si>
  <si>
    <t>16700000</t>
  </si>
  <si>
    <t>Tractors.</t>
  </si>
  <si>
    <t>16710000</t>
  </si>
  <si>
    <t>Pedestrian-controlled agricultural tractors.</t>
  </si>
  <si>
    <t>16720000</t>
  </si>
  <si>
    <t>Used tractors.</t>
  </si>
  <si>
    <t>16730000</t>
  </si>
  <si>
    <t>Traction motors.</t>
  </si>
  <si>
    <t>16800000</t>
  </si>
  <si>
    <t>Parts of agricultural and forestry machinery.</t>
  </si>
  <si>
    <t>16810000</t>
  </si>
  <si>
    <t>Parts of agricultural machinery.</t>
  </si>
  <si>
    <t>16820000</t>
  </si>
  <si>
    <t>Parts of forestry machinery.</t>
  </si>
  <si>
    <t>18000000</t>
  </si>
  <si>
    <t>Clothing, footwear, luggage articles and accessories.</t>
  </si>
  <si>
    <t>18100000</t>
  </si>
  <si>
    <t>Occupational clothing, special workwear and accessories.</t>
  </si>
  <si>
    <t>18110000</t>
  </si>
  <si>
    <t>Occupational clothing.</t>
  </si>
  <si>
    <t>18113000</t>
  </si>
  <si>
    <t>Industrial clothing.</t>
  </si>
  <si>
    <t>18114000</t>
  </si>
  <si>
    <t>Coveralls.</t>
  </si>
  <si>
    <t>18130000</t>
  </si>
  <si>
    <t>Special workwear.</t>
  </si>
  <si>
    <t>18132000</t>
  </si>
  <si>
    <t>Flying clothing.</t>
  </si>
  <si>
    <t>18132100</t>
  </si>
  <si>
    <t>Flight jackets.</t>
  </si>
  <si>
    <t>18132200</t>
  </si>
  <si>
    <t>Flight suits.</t>
  </si>
  <si>
    <t>18140000</t>
  </si>
  <si>
    <t>Workwear accessories.</t>
  </si>
  <si>
    <t>18141000</t>
  </si>
  <si>
    <t>Work gloves.</t>
  </si>
  <si>
    <t>18142000</t>
  </si>
  <si>
    <t>Safety visors.</t>
  </si>
  <si>
    <t>18143000</t>
  </si>
  <si>
    <t>Protective gear.</t>
  </si>
  <si>
    <t>18200000</t>
  </si>
  <si>
    <t>Outerwear.</t>
  </si>
  <si>
    <t>18210000</t>
  </si>
  <si>
    <t>Coats.</t>
  </si>
  <si>
    <t>18211000</t>
  </si>
  <si>
    <t>Capes.</t>
  </si>
  <si>
    <t>18212000</t>
  </si>
  <si>
    <t>Cloaks.</t>
  </si>
  <si>
    <t>18213000</t>
  </si>
  <si>
    <t>Wind jackets.</t>
  </si>
  <si>
    <t>18220000</t>
  </si>
  <si>
    <t>Weatherproof clothing.</t>
  </si>
  <si>
    <t>18221000</t>
  </si>
  <si>
    <t>Waterproof clothing.</t>
  </si>
  <si>
    <t>18221100</t>
  </si>
  <si>
    <t>Waterproof capes.</t>
  </si>
  <si>
    <t>18221200</t>
  </si>
  <si>
    <t>Anoraks.</t>
  </si>
  <si>
    <t>18221300</t>
  </si>
  <si>
    <t>Raincoats.</t>
  </si>
  <si>
    <t>18222000</t>
  </si>
  <si>
    <t>Corporate clothing.</t>
  </si>
  <si>
    <t>18222100</t>
  </si>
  <si>
    <t>Suits.</t>
  </si>
  <si>
    <t>18222200</t>
  </si>
  <si>
    <t>Ensembles.</t>
  </si>
  <si>
    <t>18223000</t>
  </si>
  <si>
    <t>Jackets and blazers.</t>
  </si>
  <si>
    <t>18223100</t>
  </si>
  <si>
    <t>Blazers.</t>
  </si>
  <si>
    <t>18223200</t>
  </si>
  <si>
    <t>Jackets.</t>
  </si>
  <si>
    <t>18224000</t>
  </si>
  <si>
    <t>Clothing made of coated or impregnated textile fabrics.</t>
  </si>
  <si>
    <t>18230000</t>
  </si>
  <si>
    <t>Miscellaneous outerwear.</t>
  </si>
  <si>
    <t>18231000</t>
  </si>
  <si>
    <t>Dresses.</t>
  </si>
  <si>
    <t>18232000</t>
  </si>
  <si>
    <t>Skirts.</t>
  </si>
  <si>
    <t>18233000</t>
  </si>
  <si>
    <t>Shorts.</t>
  </si>
  <si>
    <t>18234000</t>
  </si>
  <si>
    <t>Trousers.</t>
  </si>
  <si>
    <t>18235000</t>
  </si>
  <si>
    <t>Pullovers, cardigans and similar articles.</t>
  </si>
  <si>
    <t>18235100</t>
  </si>
  <si>
    <t>Pullovers.</t>
  </si>
  <si>
    <t>18235200</t>
  </si>
  <si>
    <t>Cardigans.</t>
  </si>
  <si>
    <t>18235300</t>
  </si>
  <si>
    <t>Sweatshirts.</t>
  </si>
  <si>
    <t>18235400</t>
  </si>
  <si>
    <t>Waistcoats.</t>
  </si>
  <si>
    <t>18300000</t>
  </si>
  <si>
    <t>Garments.</t>
  </si>
  <si>
    <t>18310000</t>
  </si>
  <si>
    <t>Underwear.</t>
  </si>
  <si>
    <t>18311000</t>
  </si>
  <si>
    <t>Slips.</t>
  </si>
  <si>
    <t>18312000</t>
  </si>
  <si>
    <t>Underpants.</t>
  </si>
  <si>
    <t>18313000</t>
  </si>
  <si>
    <t>Panties.</t>
  </si>
  <si>
    <t>18314000</t>
  </si>
  <si>
    <t>Bathrobes.</t>
  </si>
  <si>
    <t>18315000</t>
  </si>
  <si>
    <t>Stockings.</t>
  </si>
  <si>
    <t>18316000</t>
  </si>
  <si>
    <t>Tights.</t>
  </si>
  <si>
    <t>18317000</t>
  </si>
  <si>
    <t>Socks.</t>
  </si>
  <si>
    <t>18318000</t>
  </si>
  <si>
    <t>Nightwear.</t>
  </si>
  <si>
    <t>18318100</t>
  </si>
  <si>
    <t>Nightshirts.</t>
  </si>
  <si>
    <t>18318200</t>
  </si>
  <si>
    <t>Dressing gowns.</t>
  </si>
  <si>
    <t>18318300</t>
  </si>
  <si>
    <t>Pyjamas.</t>
  </si>
  <si>
    <t>18318400</t>
  </si>
  <si>
    <t>Vests.</t>
  </si>
  <si>
    <t>18318500</t>
  </si>
  <si>
    <t>Nightdresses.</t>
  </si>
  <si>
    <t>18320000</t>
  </si>
  <si>
    <t>Brassieres, corsets, suspenders and similar articles.</t>
  </si>
  <si>
    <t>18321000</t>
  </si>
  <si>
    <t>Brassieres.</t>
  </si>
  <si>
    <t>18322000</t>
  </si>
  <si>
    <t>Corsets.</t>
  </si>
  <si>
    <t>18323000</t>
  </si>
  <si>
    <t>Suspenders.</t>
  </si>
  <si>
    <t>18330000</t>
  </si>
  <si>
    <t>T-shirts and shirts.</t>
  </si>
  <si>
    <t>18331000</t>
  </si>
  <si>
    <t>T-shirts.</t>
  </si>
  <si>
    <t>18332000</t>
  </si>
  <si>
    <t>Shirts.</t>
  </si>
  <si>
    <t>18333000</t>
  </si>
  <si>
    <t>Polo shirts.</t>
  </si>
  <si>
    <t>18400000</t>
  </si>
  <si>
    <t>Special clothing and accessories.</t>
  </si>
  <si>
    <t>18410000</t>
  </si>
  <si>
    <t>Special clothing.</t>
  </si>
  <si>
    <t>18411000</t>
  </si>
  <si>
    <t>Baby clothing.</t>
  </si>
  <si>
    <t>18412000</t>
  </si>
  <si>
    <t>Sportswear.</t>
  </si>
  <si>
    <t>18412100</t>
  </si>
  <si>
    <t>Tracksuits.</t>
  </si>
  <si>
    <t>18412200</t>
  </si>
  <si>
    <t>Sports shirts.</t>
  </si>
  <si>
    <t>18412300</t>
  </si>
  <si>
    <t>Ski suits.</t>
  </si>
  <si>
    <t>18412800</t>
  </si>
  <si>
    <t>Swimwear.</t>
  </si>
  <si>
    <t>18420000</t>
  </si>
  <si>
    <t>Clothing accessories.</t>
  </si>
  <si>
    <t>18421000</t>
  </si>
  <si>
    <t>Handkerchiefs.</t>
  </si>
  <si>
    <t>18422000</t>
  </si>
  <si>
    <t>Scarves.</t>
  </si>
  <si>
    <t>18423000</t>
  </si>
  <si>
    <t>Ties.</t>
  </si>
  <si>
    <t>18424000</t>
  </si>
  <si>
    <t>Gloves.</t>
  </si>
  <si>
    <t>18424300</t>
  </si>
  <si>
    <t>Disposable gloves.</t>
  </si>
  <si>
    <t>18424400</t>
  </si>
  <si>
    <t>Mittens.</t>
  </si>
  <si>
    <t>18424500</t>
  </si>
  <si>
    <t>Gauntlets.</t>
  </si>
  <si>
    <t>18425000</t>
  </si>
  <si>
    <t>Belts.</t>
  </si>
  <si>
    <t>18425100</t>
  </si>
  <si>
    <t>Bandoliers.</t>
  </si>
  <si>
    <t>18440000</t>
  </si>
  <si>
    <t>Hats and headgear.</t>
  </si>
  <si>
    <t>18441000</t>
  </si>
  <si>
    <t>Hats.</t>
  </si>
  <si>
    <t>18443000</t>
  </si>
  <si>
    <t>Headgear and headgear accessories.</t>
  </si>
  <si>
    <t>18443100</t>
  </si>
  <si>
    <t>Headbands.</t>
  </si>
  <si>
    <t>18443300</t>
  </si>
  <si>
    <t>Headgear.</t>
  </si>
  <si>
    <t>18443310</t>
  </si>
  <si>
    <t>Berets.</t>
  </si>
  <si>
    <t>18443320</t>
  </si>
  <si>
    <t>Field caps.</t>
  </si>
  <si>
    <t>18443330</t>
  </si>
  <si>
    <t>Hoods.</t>
  </si>
  <si>
    <t>18443340</t>
  </si>
  <si>
    <t>Caps.</t>
  </si>
  <si>
    <t>18443400</t>
  </si>
  <si>
    <t>Chin straps for headgear.</t>
  </si>
  <si>
    <t>18443500</t>
  </si>
  <si>
    <t>Visors.</t>
  </si>
  <si>
    <t>18444000</t>
  </si>
  <si>
    <t>Protective headgear.</t>
  </si>
  <si>
    <t>18444100</t>
  </si>
  <si>
    <t>Safety headgear.</t>
  </si>
  <si>
    <t>18444110</t>
  </si>
  <si>
    <t>Helmets.</t>
  </si>
  <si>
    <t>18444111</t>
  </si>
  <si>
    <t>Crash helmets.</t>
  </si>
  <si>
    <t>18444112</t>
  </si>
  <si>
    <t>Bicycle helmets.</t>
  </si>
  <si>
    <t>18444200</t>
  </si>
  <si>
    <t>Hard hats.</t>
  </si>
  <si>
    <t>18450000</t>
  </si>
  <si>
    <t>Fasteners (clothing).</t>
  </si>
  <si>
    <t>18451000</t>
  </si>
  <si>
    <t>Buttons.</t>
  </si>
  <si>
    <t>18451100</t>
  </si>
  <si>
    <t>Parts of buttons.</t>
  </si>
  <si>
    <t>18452000</t>
  </si>
  <si>
    <t>Safety pins.</t>
  </si>
  <si>
    <t>18453000</t>
  </si>
  <si>
    <t>Zip fasteners.</t>
  </si>
  <si>
    <t>18500000</t>
  </si>
  <si>
    <t>Jewellery, watches and related articles.</t>
  </si>
  <si>
    <t>18510000</t>
  </si>
  <si>
    <t>Jewellery and related articles.</t>
  </si>
  <si>
    <t>18511000</t>
  </si>
  <si>
    <t>Precious stone for jewellery.</t>
  </si>
  <si>
    <t>18511100</t>
  </si>
  <si>
    <t>Diamonds.</t>
  </si>
  <si>
    <t>18511200</t>
  </si>
  <si>
    <t>Rubies.</t>
  </si>
  <si>
    <t>18511300</t>
  </si>
  <si>
    <t>Emeralds.</t>
  </si>
  <si>
    <t>18511400</t>
  </si>
  <si>
    <t>Opal stone.</t>
  </si>
  <si>
    <t>18511500</t>
  </si>
  <si>
    <t>Quartz stone.</t>
  </si>
  <si>
    <t>18511600</t>
  </si>
  <si>
    <t>Tourmaline stone.</t>
  </si>
  <si>
    <t>18512000</t>
  </si>
  <si>
    <t>Coins and medals.</t>
  </si>
  <si>
    <t>18512100</t>
  </si>
  <si>
    <t>Coins.</t>
  </si>
  <si>
    <t>18512200</t>
  </si>
  <si>
    <t>Medals.</t>
  </si>
  <si>
    <t>18513000</t>
  </si>
  <si>
    <t>Articles of jewellery.</t>
  </si>
  <si>
    <t>18513100</t>
  </si>
  <si>
    <t>Pearls.</t>
  </si>
  <si>
    <t>18513200</t>
  </si>
  <si>
    <t>Goldsmiths' wares.</t>
  </si>
  <si>
    <t>18513300</t>
  </si>
  <si>
    <t>Articles of precious metal.</t>
  </si>
  <si>
    <t>18513400</t>
  </si>
  <si>
    <t>Articles of precious or semi-precious stones.</t>
  </si>
  <si>
    <t>18513500</t>
  </si>
  <si>
    <t>Silversmiths' wares.</t>
  </si>
  <si>
    <t>18520000</t>
  </si>
  <si>
    <t>Personal horology.</t>
  </si>
  <si>
    <t>18521000</t>
  </si>
  <si>
    <t>Watches.</t>
  </si>
  <si>
    <t>18521100</t>
  </si>
  <si>
    <t>Glass for watches.</t>
  </si>
  <si>
    <t>18522000</t>
  </si>
  <si>
    <t>Wristwatches.</t>
  </si>
  <si>
    <t>18523000</t>
  </si>
  <si>
    <t>Stopwatches.</t>
  </si>
  <si>
    <t>18530000</t>
  </si>
  <si>
    <t>Presents and rewards.</t>
  </si>
  <si>
    <t>18600000</t>
  </si>
  <si>
    <t>Furs and articles of fur.</t>
  </si>
  <si>
    <t>18610000</t>
  </si>
  <si>
    <t>Fur articles.</t>
  </si>
  <si>
    <t>18611000</t>
  </si>
  <si>
    <t>Fur skins.</t>
  </si>
  <si>
    <t>18612000</t>
  </si>
  <si>
    <t>Fur clothing.</t>
  </si>
  <si>
    <t>18613000</t>
  </si>
  <si>
    <t>Artificial fur articles.</t>
  </si>
  <si>
    <t>18620000</t>
  </si>
  <si>
    <t>Furs.</t>
  </si>
  <si>
    <t>18800000</t>
  </si>
  <si>
    <t>Footwear.</t>
  </si>
  <si>
    <t>18810000</t>
  </si>
  <si>
    <t>Footwear other than sports and protective footwear.</t>
  </si>
  <si>
    <t>18811000</t>
  </si>
  <si>
    <t>Waterproof footwear.</t>
  </si>
  <si>
    <t>18812000</t>
  </si>
  <si>
    <t>Footwear with rubber or plastic parts.</t>
  </si>
  <si>
    <t>18812100</t>
  </si>
  <si>
    <t>Sandals with uppers of rubber or plastics.</t>
  </si>
  <si>
    <t>18812200</t>
  </si>
  <si>
    <t>Rubber boots.</t>
  </si>
  <si>
    <t>18812300</t>
  </si>
  <si>
    <t>Town footwear with rubber or plastic uppers.</t>
  </si>
  <si>
    <t>18812400</t>
  </si>
  <si>
    <t>Flip-flops.</t>
  </si>
  <si>
    <t>18813000</t>
  </si>
  <si>
    <t>Footwear with uppers of leather.</t>
  </si>
  <si>
    <t>18813100</t>
  </si>
  <si>
    <t>Sandals.</t>
  </si>
  <si>
    <t>18813200</t>
  </si>
  <si>
    <t>Slippers.</t>
  </si>
  <si>
    <t>18813300</t>
  </si>
  <si>
    <t>Town footwear.</t>
  </si>
  <si>
    <t>18814000</t>
  </si>
  <si>
    <t>Footwear with uppers of textile materials.</t>
  </si>
  <si>
    <t>18815000</t>
  </si>
  <si>
    <t>Boots.</t>
  </si>
  <si>
    <t>18815100</t>
  </si>
  <si>
    <t>Ankle boots.</t>
  </si>
  <si>
    <t>18815200</t>
  </si>
  <si>
    <t>Calf boots.</t>
  </si>
  <si>
    <t>18815300</t>
  </si>
  <si>
    <t>Knee boots.</t>
  </si>
  <si>
    <t>18815400</t>
  </si>
  <si>
    <t>Waders.</t>
  </si>
  <si>
    <t>18816000</t>
  </si>
  <si>
    <t>Galoshes.</t>
  </si>
  <si>
    <t>18820000</t>
  </si>
  <si>
    <t>Sports footwear.</t>
  </si>
  <si>
    <t>18821000</t>
  </si>
  <si>
    <t>Ski footwear.</t>
  </si>
  <si>
    <t>18821100</t>
  </si>
  <si>
    <t>Cross-country ski footwear.</t>
  </si>
  <si>
    <t>18822000</t>
  </si>
  <si>
    <t>Training shoes.</t>
  </si>
  <si>
    <t>18823000</t>
  </si>
  <si>
    <t>Climbing boots.</t>
  </si>
  <si>
    <t>18824000</t>
  </si>
  <si>
    <t>Football boots.</t>
  </si>
  <si>
    <t>18830000</t>
  </si>
  <si>
    <t>Protective footwear.</t>
  </si>
  <si>
    <t>18831000</t>
  </si>
  <si>
    <t>Footwear incorporating a protective metal toecap.</t>
  </si>
  <si>
    <t>18832000</t>
  </si>
  <si>
    <t>Special footwear.</t>
  </si>
  <si>
    <t>18832100</t>
  </si>
  <si>
    <t>Flying footwear.</t>
  </si>
  <si>
    <t>18840000</t>
  </si>
  <si>
    <t>Parts of footwear.</t>
  </si>
  <si>
    <t>18841000</t>
  </si>
  <si>
    <t>Footwear uppers.</t>
  </si>
  <si>
    <t>18842000</t>
  </si>
  <si>
    <t>Soles.</t>
  </si>
  <si>
    <t>18843000</t>
  </si>
  <si>
    <t>Heels.</t>
  </si>
  <si>
    <t>18900000</t>
  </si>
  <si>
    <t>Luggage, saddlery, sacks and bags.</t>
  </si>
  <si>
    <t>18910000</t>
  </si>
  <si>
    <t>Saddlery.</t>
  </si>
  <si>
    <t>18911000</t>
  </si>
  <si>
    <t>Saddles.</t>
  </si>
  <si>
    <t>18912000</t>
  </si>
  <si>
    <t>Riding crops.</t>
  </si>
  <si>
    <t>18913000</t>
  </si>
  <si>
    <t>Whips.</t>
  </si>
  <si>
    <t>18920000</t>
  </si>
  <si>
    <t>Luggage.</t>
  </si>
  <si>
    <t>18921000</t>
  </si>
  <si>
    <t>Suitcases.</t>
  </si>
  <si>
    <t>18923000</t>
  </si>
  <si>
    <t>Pouches and wallets.</t>
  </si>
  <si>
    <t>18923100</t>
  </si>
  <si>
    <t>Pouches.</t>
  </si>
  <si>
    <t>18923200</t>
  </si>
  <si>
    <t>Wallets.</t>
  </si>
  <si>
    <t>18924000</t>
  </si>
  <si>
    <t>Trunks.</t>
  </si>
  <si>
    <t>18925000</t>
  </si>
  <si>
    <t>Water-bottle holders and holsters.</t>
  </si>
  <si>
    <t>18925100</t>
  </si>
  <si>
    <t>Water-bottle holders.</t>
  </si>
  <si>
    <t>18925200</t>
  </si>
  <si>
    <t>Holsters.</t>
  </si>
  <si>
    <t>18929000</t>
  </si>
  <si>
    <t>Toilet cases.</t>
  </si>
  <si>
    <t>18930000</t>
  </si>
  <si>
    <t>Sacks and bags.</t>
  </si>
  <si>
    <t>18931000</t>
  </si>
  <si>
    <t>Travel bags.</t>
  </si>
  <si>
    <t>18931100</t>
  </si>
  <si>
    <t>Rucksacks.</t>
  </si>
  <si>
    <t>18932000</t>
  </si>
  <si>
    <t>Sports bags.</t>
  </si>
  <si>
    <t>18933000</t>
  </si>
  <si>
    <t>Mail or parcel bags.</t>
  </si>
  <si>
    <t>18933100</t>
  </si>
  <si>
    <t>Post pouches.</t>
  </si>
  <si>
    <t>18934000</t>
  </si>
  <si>
    <t>Kitbags.</t>
  </si>
  <si>
    <t>18935000</t>
  </si>
  <si>
    <t>Laundry bags.</t>
  </si>
  <si>
    <t>18936000</t>
  </si>
  <si>
    <t>Textile bags.</t>
  </si>
  <si>
    <t>18937000</t>
  </si>
  <si>
    <t>Goods-packing sacks.</t>
  </si>
  <si>
    <t>18937100</t>
  </si>
  <si>
    <t>Goods-packing bags.</t>
  </si>
  <si>
    <t>18938000</t>
  </si>
  <si>
    <t>Jiffy bags.</t>
  </si>
  <si>
    <t>18939000</t>
  </si>
  <si>
    <t>Handbags.</t>
  </si>
  <si>
    <t>19000000</t>
  </si>
  <si>
    <t>Leather and textile fabrics, plastic and rubber materials.</t>
  </si>
  <si>
    <t>19100000</t>
  </si>
  <si>
    <t>Leather.</t>
  </si>
  <si>
    <t>19110000</t>
  </si>
  <si>
    <t>Chamois leather.</t>
  </si>
  <si>
    <t>19120000</t>
  </si>
  <si>
    <t>Leather of bovine or equine animals.</t>
  </si>
  <si>
    <t>19130000</t>
  </si>
  <si>
    <t>Leather of sheep, goats or pigs.</t>
  </si>
  <si>
    <t>19131000</t>
  </si>
  <si>
    <t>Sheep- or lamb-skin leather.</t>
  </si>
  <si>
    <t>19132000</t>
  </si>
  <si>
    <t>Goat- or kid-skin leather.</t>
  </si>
  <si>
    <t>19133000</t>
  </si>
  <si>
    <t>Pig leather.</t>
  </si>
  <si>
    <t>19140000</t>
  </si>
  <si>
    <t>Leather of other animals, composite leather and other leather.</t>
  </si>
  <si>
    <t>19141000</t>
  </si>
  <si>
    <t>Leather of other animals.</t>
  </si>
  <si>
    <t>19142000</t>
  </si>
  <si>
    <t>Composite leather.</t>
  </si>
  <si>
    <t>19143000</t>
  </si>
  <si>
    <t>Imitation leather.</t>
  </si>
  <si>
    <t>19144000</t>
  </si>
  <si>
    <t>Patent leather.</t>
  </si>
  <si>
    <t>19160000</t>
  </si>
  <si>
    <t>Watch straps.</t>
  </si>
  <si>
    <t>19170000</t>
  </si>
  <si>
    <t>Leather articles used in machinery or mechanical appliances.</t>
  </si>
  <si>
    <t>19200000</t>
  </si>
  <si>
    <t>Textile fabrics and related items.</t>
  </si>
  <si>
    <t>19210000</t>
  </si>
  <si>
    <t>Woven fabrics.</t>
  </si>
  <si>
    <t>19211000</t>
  </si>
  <si>
    <t>Synthetic woven fabrics.</t>
  </si>
  <si>
    <t>19211100</t>
  </si>
  <si>
    <t>Mixed woven fabrics.</t>
  </si>
  <si>
    <t>19212000</t>
  </si>
  <si>
    <t>Woven fabrics of cotton.</t>
  </si>
  <si>
    <t>19212100</t>
  </si>
  <si>
    <t>Ticking.</t>
  </si>
  <si>
    <t>19212200</t>
  </si>
  <si>
    <t>Denim.</t>
  </si>
  <si>
    <t>19212300</t>
  </si>
  <si>
    <t>Canvas.</t>
  </si>
  <si>
    <t>19212310</t>
  </si>
  <si>
    <t>Canvas items.</t>
  </si>
  <si>
    <t>19212400</t>
  </si>
  <si>
    <t>Poplin.</t>
  </si>
  <si>
    <t>19212500</t>
  </si>
  <si>
    <t>Webbing.</t>
  </si>
  <si>
    <t>19212510</t>
  </si>
  <si>
    <t>Webbing straps.</t>
  </si>
  <si>
    <t>19220000</t>
  </si>
  <si>
    <t>Woollen fabrics.</t>
  </si>
  <si>
    <t>19230000</t>
  </si>
  <si>
    <t>Linen fabrics.</t>
  </si>
  <si>
    <t>19231000</t>
  </si>
  <si>
    <t>Linen.</t>
  </si>
  <si>
    <t>19240000</t>
  </si>
  <si>
    <t>Special fabrics.</t>
  </si>
  <si>
    <t>19241000</t>
  </si>
  <si>
    <t>Pile.</t>
  </si>
  <si>
    <t>19242000</t>
  </si>
  <si>
    <t>Terry towelling.</t>
  </si>
  <si>
    <t>19243000</t>
  </si>
  <si>
    <t>Upholstery fabrics.</t>
  </si>
  <si>
    <t>19244000</t>
  </si>
  <si>
    <t>Curtain fabrics.</t>
  </si>
  <si>
    <t>19245000</t>
  </si>
  <si>
    <t>Lining fabrics.</t>
  </si>
  <si>
    <t>19250000</t>
  </si>
  <si>
    <t>Knitted or crocheted fabrics.</t>
  </si>
  <si>
    <t>19251000</t>
  </si>
  <si>
    <t>Knitted fabrics.</t>
  </si>
  <si>
    <t>19251100</t>
  </si>
  <si>
    <t>Pile fabrics.</t>
  </si>
  <si>
    <t>19252000</t>
  </si>
  <si>
    <t>Crocheted fabrics.</t>
  </si>
  <si>
    <t>19260000</t>
  </si>
  <si>
    <t>Cloth.</t>
  </si>
  <si>
    <t>19270000</t>
  </si>
  <si>
    <t>Non-woven fabrics.</t>
  </si>
  <si>
    <t>19280000</t>
  </si>
  <si>
    <t>Animal wool, hides and skins.</t>
  </si>
  <si>
    <t>19281000</t>
  </si>
  <si>
    <t>Wool.</t>
  </si>
  <si>
    <t>19282000</t>
  </si>
  <si>
    <t>Animal skins.</t>
  </si>
  <si>
    <t>19283000</t>
  </si>
  <si>
    <t>Bird skins and feathers.</t>
  </si>
  <si>
    <t>19400000</t>
  </si>
  <si>
    <t>Textile yarn and thread.</t>
  </si>
  <si>
    <t>19410000</t>
  </si>
  <si>
    <t>Natural textile fibres.</t>
  </si>
  <si>
    <t>19420000</t>
  </si>
  <si>
    <t>Artificial textile fibres.</t>
  </si>
  <si>
    <t>19430000</t>
  </si>
  <si>
    <t>Textile yarn and thread of natural fibres.</t>
  </si>
  <si>
    <t>19431000</t>
  </si>
  <si>
    <t>Silk yarn.</t>
  </si>
  <si>
    <t>19432000</t>
  </si>
  <si>
    <t>Wool yarn.</t>
  </si>
  <si>
    <t>19433000</t>
  </si>
  <si>
    <t>Cotton yarn.</t>
  </si>
  <si>
    <t>19434000</t>
  </si>
  <si>
    <t>Flax yarn.</t>
  </si>
  <si>
    <t>19435000</t>
  </si>
  <si>
    <t>Sewing thread and yarn of natural fibres.</t>
  </si>
  <si>
    <t>19435100</t>
  </si>
  <si>
    <t>Sewing thread.</t>
  </si>
  <si>
    <t>19435200</t>
  </si>
  <si>
    <t>Knitting yarn.</t>
  </si>
  <si>
    <t>19436000</t>
  </si>
  <si>
    <t>Vegetable textile-fibre yarn.</t>
  </si>
  <si>
    <t>19440000</t>
  </si>
  <si>
    <t>Synthetic yarn or thread.</t>
  </si>
  <si>
    <t>19441000</t>
  </si>
  <si>
    <t>Synthetic yarn.</t>
  </si>
  <si>
    <t>19442000</t>
  </si>
  <si>
    <t>Synthetic thread.</t>
  </si>
  <si>
    <t>19442100</t>
  </si>
  <si>
    <t>Synthetic sewing thread.</t>
  </si>
  <si>
    <t>19442200</t>
  </si>
  <si>
    <t>Synthetic knitting yarn.</t>
  </si>
  <si>
    <t>19500000</t>
  </si>
  <si>
    <t>Rubber and plastic materials.</t>
  </si>
  <si>
    <t>19510000</t>
  </si>
  <si>
    <t>Rubber products.</t>
  </si>
  <si>
    <t>19511000</t>
  </si>
  <si>
    <t>Rubber inner tubes, treads and flaps.</t>
  </si>
  <si>
    <t>19511100</t>
  </si>
  <si>
    <t>Tyre flaps.</t>
  </si>
  <si>
    <t>19511200</t>
  </si>
  <si>
    <t>Inner tubes.</t>
  </si>
  <si>
    <t>19511300</t>
  </si>
  <si>
    <t>Tyre treads.</t>
  </si>
  <si>
    <t>19512000</t>
  </si>
  <si>
    <t>Unvulcanised rubber articles.</t>
  </si>
  <si>
    <t>19513000</t>
  </si>
  <si>
    <t>Rubberised textile fabrics.</t>
  </si>
  <si>
    <t>19513100</t>
  </si>
  <si>
    <t>Tyre-cord fabric.</t>
  </si>
  <si>
    <t>19513200</t>
  </si>
  <si>
    <t>Adhesive tape of rubberised textiles.</t>
  </si>
  <si>
    <t>19514000</t>
  </si>
  <si>
    <t>Reclaimed rubber.</t>
  </si>
  <si>
    <t>19520000</t>
  </si>
  <si>
    <t>Plastic products.</t>
  </si>
  <si>
    <t>19521000</t>
  </si>
  <si>
    <t>Polystyrene products.</t>
  </si>
  <si>
    <t>19521100</t>
  </si>
  <si>
    <t>Polystyrene sheeting.</t>
  </si>
  <si>
    <t>19521200</t>
  </si>
  <si>
    <t>Polystyrene slabs.</t>
  </si>
  <si>
    <t>19522000</t>
  </si>
  <si>
    <t>Resins.</t>
  </si>
  <si>
    <t>19522100</t>
  </si>
  <si>
    <t>Epoxy resin.</t>
  </si>
  <si>
    <t>19522110</t>
  </si>
  <si>
    <t>Epoxy-resin tubing.</t>
  </si>
  <si>
    <t>19600000</t>
  </si>
  <si>
    <t>Leather, textile, rubber and plastic waste.</t>
  </si>
  <si>
    <t>19610000</t>
  </si>
  <si>
    <t>Leather waste.</t>
  </si>
  <si>
    <t>19620000</t>
  </si>
  <si>
    <t>Textile waste.</t>
  </si>
  <si>
    <t>19630000</t>
  </si>
  <si>
    <t>Rubber waste.</t>
  </si>
  <si>
    <t>19640000</t>
  </si>
  <si>
    <t>Polythene waste and refuse sacks and bags.</t>
  </si>
  <si>
    <t>19700000</t>
  </si>
  <si>
    <t>Synthetic rubber and fibres.</t>
  </si>
  <si>
    <t>19710000</t>
  </si>
  <si>
    <t>Synthetic rubber.</t>
  </si>
  <si>
    <t>19720000</t>
  </si>
  <si>
    <t>Synthetic fibres.</t>
  </si>
  <si>
    <t>19721000</t>
  </si>
  <si>
    <t>Synthetic filament tow.</t>
  </si>
  <si>
    <t>19722000</t>
  </si>
  <si>
    <t>High-tenacity yarn.</t>
  </si>
  <si>
    <t>19723000</t>
  </si>
  <si>
    <t>Single textured yarn.</t>
  </si>
  <si>
    <t>19724000</t>
  </si>
  <si>
    <t>Synthetic monofilament.</t>
  </si>
  <si>
    <t>19730000</t>
  </si>
  <si>
    <t>Artificial fibres.</t>
  </si>
  <si>
    <t>19731000</t>
  </si>
  <si>
    <t>Artificial staple fibres.</t>
  </si>
  <si>
    <t>19732000</t>
  </si>
  <si>
    <t>Polypropylene.</t>
  </si>
  <si>
    <t>19733000</t>
  </si>
  <si>
    <t>Artificial textured yarn.</t>
  </si>
  <si>
    <t>22000000</t>
  </si>
  <si>
    <t>Printed matter and related products.</t>
  </si>
  <si>
    <t>22100000</t>
  </si>
  <si>
    <t>Printed books, brochures and leaflets.</t>
  </si>
  <si>
    <t>22110000</t>
  </si>
  <si>
    <t>Printed books.</t>
  </si>
  <si>
    <t>22111000</t>
  </si>
  <si>
    <t>School books.</t>
  </si>
  <si>
    <t>22112000</t>
  </si>
  <si>
    <t>Textbooks.</t>
  </si>
  <si>
    <t>22113000</t>
  </si>
  <si>
    <t>Library books.</t>
  </si>
  <si>
    <t>22114000</t>
  </si>
  <si>
    <t>Dictionaries, maps, music books and other books.</t>
  </si>
  <si>
    <t>22114100</t>
  </si>
  <si>
    <t>Dictionaries.</t>
  </si>
  <si>
    <t>22114200</t>
  </si>
  <si>
    <t>Atlases.</t>
  </si>
  <si>
    <t>22114300</t>
  </si>
  <si>
    <t>Maps.</t>
  </si>
  <si>
    <t>22114310</t>
  </si>
  <si>
    <t>Cadastral maps.</t>
  </si>
  <si>
    <t>22114311</t>
  </si>
  <si>
    <t>Blueprints.</t>
  </si>
  <si>
    <t>22114400</t>
  </si>
  <si>
    <t>Printed music.</t>
  </si>
  <si>
    <t>22114500</t>
  </si>
  <si>
    <t>Encyclopaedias.</t>
  </si>
  <si>
    <t>22120000</t>
  </si>
  <si>
    <t>Publications.</t>
  </si>
  <si>
    <t>22121000</t>
  </si>
  <si>
    <t>Technical publications.</t>
  </si>
  <si>
    <t>22130000</t>
  </si>
  <si>
    <t>Directories.</t>
  </si>
  <si>
    <t>22140000</t>
  </si>
  <si>
    <t>Leaflets.</t>
  </si>
  <si>
    <t>22150000</t>
  </si>
  <si>
    <t>Brochures.</t>
  </si>
  <si>
    <t>22160000</t>
  </si>
  <si>
    <t>Booklets.</t>
  </si>
  <si>
    <t>22200000</t>
  </si>
  <si>
    <t>Newspapers, journals, periodicals and magazines.</t>
  </si>
  <si>
    <t>22210000</t>
  </si>
  <si>
    <t>Newspapers.</t>
  </si>
  <si>
    <t>22211000</t>
  </si>
  <si>
    <t>Journals.</t>
  </si>
  <si>
    <t>22211100</t>
  </si>
  <si>
    <t>Official Journals.</t>
  </si>
  <si>
    <t>22212000</t>
  </si>
  <si>
    <t>Periodicals.</t>
  </si>
  <si>
    <t>22212100</t>
  </si>
  <si>
    <t>Serials.</t>
  </si>
  <si>
    <t>22213000</t>
  </si>
  <si>
    <t>Magazines.</t>
  </si>
  <si>
    <t>22300000</t>
  </si>
  <si>
    <t>Postcards, greeting cards and other printed matter.</t>
  </si>
  <si>
    <t>22310000</t>
  </si>
  <si>
    <t>Postcards.</t>
  </si>
  <si>
    <t>22312000</t>
  </si>
  <si>
    <t>Pictures.</t>
  </si>
  <si>
    <t>22313000</t>
  </si>
  <si>
    <t>Transfers.</t>
  </si>
  <si>
    <t>22314000</t>
  </si>
  <si>
    <t>Designs.</t>
  </si>
  <si>
    <t>22315000</t>
  </si>
  <si>
    <t>Photographs.</t>
  </si>
  <si>
    <t>22320000</t>
  </si>
  <si>
    <t>Greeting cards.</t>
  </si>
  <si>
    <t>22321000</t>
  </si>
  <si>
    <t>Christmas cards.</t>
  </si>
  <si>
    <t>22400000</t>
  </si>
  <si>
    <t>Stamps, cheque forms, banknotes, stock certificates, trade advertising material, catalogues and manuals.</t>
  </si>
  <si>
    <t>22410000</t>
  </si>
  <si>
    <t>Stamps.</t>
  </si>
  <si>
    <t>22411000</t>
  </si>
  <si>
    <t>Christmas stamps.</t>
  </si>
  <si>
    <t>22412000</t>
  </si>
  <si>
    <t>New stamps.</t>
  </si>
  <si>
    <t>22413000</t>
  </si>
  <si>
    <t>Savings stamps.</t>
  </si>
  <si>
    <t>22414000</t>
  </si>
  <si>
    <t>Mail stamp holders.</t>
  </si>
  <si>
    <t>22420000</t>
  </si>
  <si>
    <t>Stamp-impressed paper.</t>
  </si>
  <si>
    <t>22430000</t>
  </si>
  <si>
    <t>Banknotes.</t>
  </si>
  <si>
    <t>22440000</t>
  </si>
  <si>
    <t>Cheque forms.</t>
  </si>
  <si>
    <t>22450000</t>
  </si>
  <si>
    <t>Security-type printed matter.</t>
  </si>
  <si>
    <t>22451000</t>
  </si>
  <si>
    <t>Passports.</t>
  </si>
  <si>
    <t>22452000</t>
  </si>
  <si>
    <t>Postal orders.</t>
  </si>
  <si>
    <t>22453000</t>
  </si>
  <si>
    <t>Car-tax discs.</t>
  </si>
  <si>
    <t>22454000</t>
  </si>
  <si>
    <t>Driving licences.</t>
  </si>
  <si>
    <t>22455000</t>
  </si>
  <si>
    <t>ID cards.</t>
  </si>
  <si>
    <t>22455100</t>
  </si>
  <si>
    <t>Identity bracelet.</t>
  </si>
  <si>
    <t>22456000</t>
  </si>
  <si>
    <t>Permits.</t>
  </si>
  <si>
    <t>22457000</t>
  </si>
  <si>
    <t>Entrance cards.</t>
  </si>
  <si>
    <t>22458000</t>
  </si>
  <si>
    <t>Bespoke printed matter.</t>
  </si>
  <si>
    <t>22459000</t>
  </si>
  <si>
    <t>Tickets.</t>
  </si>
  <si>
    <t>22459100</t>
  </si>
  <si>
    <t>Advertising stickers and strips.</t>
  </si>
  <si>
    <t>22460000</t>
  </si>
  <si>
    <t>Trade-advertising material, commercial catalogues and manuals.</t>
  </si>
  <si>
    <t>22461000</t>
  </si>
  <si>
    <t>Catalogues.</t>
  </si>
  <si>
    <t>22461100</t>
  </si>
  <si>
    <t>List holders.</t>
  </si>
  <si>
    <t>22462000</t>
  </si>
  <si>
    <t>Advertising material.</t>
  </si>
  <si>
    <t>22470000</t>
  </si>
  <si>
    <t>Manuals.</t>
  </si>
  <si>
    <t>22471000</t>
  </si>
  <si>
    <t>Computer manuals.</t>
  </si>
  <si>
    <t>22472000</t>
  </si>
  <si>
    <t>Instruction manuals.</t>
  </si>
  <si>
    <t>22473000</t>
  </si>
  <si>
    <t>Technical manuals.</t>
  </si>
  <si>
    <t>22500000</t>
  </si>
  <si>
    <t>Printing plates or cylinders or other media for use in printing.</t>
  </si>
  <si>
    <t>22510000</t>
  </si>
  <si>
    <t>Offset plates.</t>
  </si>
  <si>
    <t>22520000</t>
  </si>
  <si>
    <t>Dry-etching equipment.</t>
  </si>
  <si>
    <t>22521000</t>
  </si>
  <si>
    <t>Embossing equipment.</t>
  </si>
  <si>
    <t>22600000</t>
  </si>
  <si>
    <t>Ink.</t>
  </si>
  <si>
    <t>22610000</t>
  </si>
  <si>
    <t>Printing ink.</t>
  </si>
  <si>
    <t>22611000</t>
  </si>
  <si>
    <t>Intaglio ink.</t>
  </si>
  <si>
    <t>22612000</t>
  </si>
  <si>
    <t>India ink.</t>
  </si>
  <si>
    <t>22800000</t>
  </si>
  <si>
    <t>Paper or paperboard registers, account books, binders, forms and other articles of printed stationery.</t>
  </si>
  <si>
    <t>22810000</t>
  </si>
  <si>
    <t>Paper or paperboard registers.</t>
  </si>
  <si>
    <t>22813000</t>
  </si>
  <si>
    <t>Account books.</t>
  </si>
  <si>
    <t>22814000</t>
  </si>
  <si>
    <t>Receipt books.</t>
  </si>
  <si>
    <t>22815000</t>
  </si>
  <si>
    <t>Notebooks.</t>
  </si>
  <si>
    <t>22816000</t>
  </si>
  <si>
    <t>Pads.</t>
  </si>
  <si>
    <t>22816100</t>
  </si>
  <si>
    <t>Note pads.</t>
  </si>
  <si>
    <t>22816200</t>
  </si>
  <si>
    <t>Shorthand notebook.</t>
  </si>
  <si>
    <t>22816300</t>
  </si>
  <si>
    <t>Sticky-note pads.</t>
  </si>
  <si>
    <t>22817000</t>
  </si>
  <si>
    <t>Diaries or personal organisers.</t>
  </si>
  <si>
    <t>22819000</t>
  </si>
  <si>
    <t>Address books.</t>
  </si>
  <si>
    <t>22820000</t>
  </si>
  <si>
    <t>Forms.</t>
  </si>
  <si>
    <t>22821000</t>
  </si>
  <si>
    <t>Electoral forms.</t>
  </si>
  <si>
    <t>22822000</t>
  </si>
  <si>
    <t>Business forms.</t>
  </si>
  <si>
    <t>22822100</t>
  </si>
  <si>
    <t>Continuous business forms.</t>
  </si>
  <si>
    <t>22822200</t>
  </si>
  <si>
    <t>Non-continuous business forms.</t>
  </si>
  <si>
    <t>22830000</t>
  </si>
  <si>
    <t>Exercise books.</t>
  </si>
  <si>
    <t>22831000</t>
  </si>
  <si>
    <t>Refills for school notebooks.</t>
  </si>
  <si>
    <t>22832000</t>
  </si>
  <si>
    <t>Exercise papers.</t>
  </si>
  <si>
    <t>22840000</t>
  </si>
  <si>
    <t>Albums for samples.</t>
  </si>
  <si>
    <t>22841000</t>
  </si>
  <si>
    <t>Collection albums.</t>
  </si>
  <si>
    <t>22841100</t>
  </si>
  <si>
    <t>Stamp books.</t>
  </si>
  <si>
    <t>22841200</t>
  </si>
  <si>
    <t>Philatelic binders.</t>
  </si>
  <si>
    <t>22850000</t>
  </si>
  <si>
    <t>Binders and related accessories.</t>
  </si>
  <si>
    <t>22851000</t>
  </si>
  <si>
    <t>Binders.</t>
  </si>
  <si>
    <t>22852000</t>
  </si>
  <si>
    <t>Folders.</t>
  </si>
  <si>
    <t>22852100</t>
  </si>
  <si>
    <t>File covers.</t>
  </si>
  <si>
    <t>22853000</t>
  </si>
  <si>
    <t>File holders.</t>
  </si>
  <si>
    <t>22900000</t>
  </si>
  <si>
    <t>Miscellaneous printed matter.</t>
  </si>
  <si>
    <t>22990000</t>
  </si>
  <si>
    <t>Newsprint, handmade paper and other uncoated paper or paperboard for graphic purposes.</t>
  </si>
  <si>
    <t>22991000</t>
  </si>
  <si>
    <t>Paper for newsprint.</t>
  </si>
  <si>
    <t>22992000</t>
  </si>
  <si>
    <t>Hand-made paper or paperboard.</t>
  </si>
  <si>
    <t>22993000</t>
  </si>
  <si>
    <t>Photosensitive, heat-sensitive or thermographic paper and paperboard.</t>
  </si>
  <si>
    <t>22993100</t>
  </si>
  <si>
    <t>Photosensitive paper or paperboard.</t>
  </si>
  <si>
    <t>22993200</t>
  </si>
  <si>
    <t>Heat-sensitive paper or paperboard.</t>
  </si>
  <si>
    <t>22993300</t>
  </si>
  <si>
    <t>Thermographic paper or paperboard.</t>
  </si>
  <si>
    <t>22993400</t>
  </si>
  <si>
    <t>Corrugated paper or paperboard.</t>
  </si>
  <si>
    <t>24000000</t>
  </si>
  <si>
    <t>Chemical products.</t>
  </si>
  <si>
    <t>24100000</t>
  </si>
  <si>
    <t>Gases.</t>
  </si>
  <si>
    <t>24110000</t>
  </si>
  <si>
    <t>Industrial gases.</t>
  </si>
  <si>
    <t>24111000</t>
  </si>
  <si>
    <t>Hydrogen, argon, rare gases, nitrogen and oxygen.</t>
  </si>
  <si>
    <t>24111100</t>
  </si>
  <si>
    <t>Argon.</t>
  </si>
  <si>
    <t>24111200</t>
  </si>
  <si>
    <t>Rare gases.</t>
  </si>
  <si>
    <t>24111300</t>
  </si>
  <si>
    <t>Helium.</t>
  </si>
  <si>
    <t>24111400</t>
  </si>
  <si>
    <t>Neon.</t>
  </si>
  <si>
    <t>24111500</t>
  </si>
  <si>
    <t>Medical gases.</t>
  </si>
  <si>
    <t>24111600</t>
  </si>
  <si>
    <t>Hydrogen.</t>
  </si>
  <si>
    <t>24111700</t>
  </si>
  <si>
    <t>Nitrogen.</t>
  </si>
  <si>
    <t>24111800</t>
  </si>
  <si>
    <t>Liquid nitrogen.</t>
  </si>
  <si>
    <t>24111900</t>
  </si>
  <si>
    <t>Oxygen.</t>
  </si>
  <si>
    <t>24112000</t>
  </si>
  <si>
    <t>Inorganic oxygen compounds.</t>
  </si>
  <si>
    <t>24112100</t>
  </si>
  <si>
    <t>Carbon dioxide.</t>
  </si>
  <si>
    <t>24112200</t>
  </si>
  <si>
    <t>Nitrogen oxides.</t>
  </si>
  <si>
    <t>24112300</t>
  </si>
  <si>
    <t>Gaseous inorganic oxygen compounds.</t>
  </si>
  <si>
    <t>24113000</t>
  </si>
  <si>
    <t>Liquid and compressed air.</t>
  </si>
  <si>
    <t>24113100</t>
  </si>
  <si>
    <t>Liquid air.</t>
  </si>
  <si>
    <t>24113200</t>
  </si>
  <si>
    <t>Compressed air.</t>
  </si>
  <si>
    <t>24200000</t>
  </si>
  <si>
    <t>Dyes and pigments.</t>
  </si>
  <si>
    <t>24210000</t>
  </si>
  <si>
    <t>Oxides, peroxides and hydroxides.</t>
  </si>
  <si>
    <t>24211000</t>
  </si>
  <si>
    <t>Zinc oxide and peroxide, titanium oxide, dyes and pigments.</t>
  </si>
  <si>
    <t>24211100</t>
  </si>
  <si>
    <t>Zinc oxide.</t>
  </si>
  <si>
    <t>24211200</t>
  </si>
  <si>
    <t>Zinc peroxide.</t>
  </si>
  <si>
    <t>24211300</t>
  </si>
  <si>
    <t>Titanium oxide.</t>
  </si>
  <si>
    <t>24212000</t>
  </si>
  <si>
    <t>Chromium, manganese, magnesium, lead and copper oxides and hydroxides.</t>
  </si>
  <si>
    <t>24212100</t>
  </si>
  <si>
    <t>Chromium oxide.</t>
  </si>
  <si>
    <t>24212200</t>
  </si>
  <si>
    <t>Manganese oxide.</t>
  </si>
  <si>
    <t>24212300</t>
  </si>
  <si>
    <t>Lead oxide.</t>
  </si>
  <si>
    <t>24212400</t>
  </si>
  <si>
    <t>Copper oxide.</t>
  </si>
  <si>
    <t>24212500</t>
  </si>
  <si>
    <t>Magnesium oxide.</t>
  </si>
  <si>
    <t>24212600</t>
  </si>
  <si>
    <t>Hydroxides for dyes and pigments.</t>
  </si>
  <si>
    <t>24212610</t>
  </si>
  <si>
    <t>Chromium hydroxide.</t>
  </si>
  <si>
    <t>24212620</t>
  </si>
  <si>
    <t>Manganese hydroxide.</t>
  </si>
  <si>
    <t>24212630</t>
  </si>
  <si>
    <t>Lead hydroxide.</t>
  </si>
  <si>
    <t>24212640</t>
  </si>
  <si>
    <t>Copper hydroxide.</t>
  </si>
  <si>
    <t>24212650</t>
  </si>
  <si>
    <t>Magnesium hydroxide.</t>
  </si>
  <si>
    <t>24213000</t>
  </si>
  <si>
    <t>Hydrated lime.</t>
  </si>
  <si>
    <t>24220000</t>
  </si>
  <si>
    <t>Tanning extracts, dyeing extracts, tannins and colouring matter.</t>
  </si>
  <si>
    <t>24221000</t>
  </si>
  <si>
    <t>Dyeing extracts.</t>
  </si>
  <si>
    <t>24222000</t>
  </si>
  <si>
    <t>Tanning extracts.</t>
  </si>
  <si>
    <t>24223000</t>
  </si>
  <si>
    <t>Tannins.</t>
  </si>
  <si>
    <t>24224000</t>
  </si>
  <si>
    <t>Colouring matter.</t>
  </si>
  <si>
    <t>24225000</t>
  </si>
  <si>
    <t>Tanning preparations.</t>
  </si>
  <si>
    <t>24300000</t>
  </si>
  <si>
    <t>Basic inorganic and organic chemicals.</t>
  </si>
  <si>
    <t>24310000</t>
  </si>
  <si>
    <t>Basic inorganic chemicals.</t>
  </si>
  <si>
    <t>24311000</t>
  </si>
  <si>
    <t>Chemical elements, inorganic acids and compounds.</t>
  </si>
  <si>
    <t>24311100</t>
  </si>
  <si>
    <t>Metalloids.</t>
  </si>
  <si>
    <t>24311110</t>
  </si>
  <si>
    <t>Phosphides.</t>
  </si>
  <si>
    <t>24311120</t>
  </si>
  <si>
    <t>Carbides.</t>
  </si>
  <si>
    <t>24311130</t>
  </si>
  <si>
    <t>Hydrides.</t>
  </si>
  <si>
    <t>24311140</t>
  </si>
  <si>
    <t>Nitrides.</t>
  </si>
  <si>
    <t>24311150</t>
  </si>
  <si>
    <t>Azides.</t>
  </si>
  <si>
    <t>24311160</t>
  </si>
  <si>
    <t>Silicides.</t>
  </si>
  <si>
    <t>24311170</t>
  </si>
  <si>
    <t>Borides.</t>
  </si>
  <si>
    <t>24311180</t>
  </si>
  <si>
    <t>Refined sulphur.</t>
  </si>
  <si>
    <t>24311200</t>
  </si>
  <si>
    <t>Halogen.</t>
  </si>
  <si>
    <t>24311300</t>
  </si>
  <si>
    <t>Alkali metals.</t>
  </si>
  <si>
    <t>24311310</t>
  </si>
  <si>
    <t>Mercury.</t>
  </si>
  <si>
    <t>24311400</t>
  </si>
  <si>
    <t>Hydrogen chloride, inorganic acids, silicon dioxide and sulphur dioxide.</t>
  </si>
  <si>
    <t>24311410</t>
  </si>
  <si>
    <t>Inorganic acids.</t>
  </si>
  <si>
    <t>24311411</t>
  </si>
  <si>
    <t>Sulphuric acid.</t>
  </si>
  <si>
    <t>24311420</t>
  </si>
  <si>
    <t>Phosphoric acid.</t>
  </si>
  <si>
    <t>24311430</t>
  </si>
  <si>
    <t>Polyphosphoric acids.</t>
  </si>
  <si>
    <t>24311440</t>
  </si>
  <si>
    <t>Hexafluorosilicic acid.</t>
  </si>
  <si>
    <t>24311450</t>
  </si>
  <si>
    <t>Sulphur dioxide.</t>
  </si>
  <si>
    <t>24311460</t>
  </si>
  <si>
    <t>Silicon dioxide.</t>
  </si>
  <si>
    <t>24311470</t>
  </si>
  <si>
    <t>Hydrogen chloride.</t>
  </si>
  <si>
    <t>24311500</t>
  </si>
  <si>
    <t>Hydroxides as basic inorganic chemicals.</t>
  </si>
  <si>
    <t>24311510</t>
  </si>
  <si>
    <t>Metal oxides.</t>
  </si>
  <si>
    <t>24311511</t>
  </si>
  <si>
    <t>Iron pyrites and iron oxides.</t>
  </si>
  <si>
    <t>24311520</t>
  </si>
  <si>
    <t>Sodium hydroxide.</t>
  </si>
  <si>
    <t>24311521</t>
  </si>
  <si>
    <t>Caustic soda.</t>
  </si>
  <si>
    <t>24311522</t>
  </si>
  <si>
    <t>Liquid soda.</t>
  </si>
  <si>
    <t>24311600</t>
  </si>
  <si>
    <t>Sulphur compounds.</t>
  </si>
  <si>
    <t>24311700</t>
  </si>
  <si>
    <t>Sulphur.</t>
  </si>
  <si>
    <t>24311800</t>
  </si>
  <si>
    <t>Carbon.</t>
  </si>
  <si>
    <t>24311900</t>
  </si>
  <si>
    <t>Chlorine.</t>
  </si>
  <si>
    <t>24312000</t>
  </si>
  <si>
    <t>Metallic halogenates; hypochlorites, chlorates and perchlorates.</t>
  </si>
  <si>
    <t>24312100</t>
  </si>
  <si>
    <t>Metallic halogenates.</t>
  </si>
  <si>
    <t>24312110</t>
  </si>
  <si>
    <t>Sodium hexafluorosilicate.</t>
  </si>
  <si>
    <t>24312120</t>
  </si>
  <si>
    <t>Chlorides.</t>
  </si>
  <si>
    <t>24312121</t>
  </si>
  <si>
    <t>Aluminium chloride.</t>
  </si>
  <si>
    <t>24312122</t>
  </si>
  <si>
    <t>Ferric chloride.</t>
  </si>
  <si>
    <t>24312123</t>
  </si>
  <si>
    <t>Poly aluminium chloride.</t>
  </si>
  <si>
    <t>24312130</t>
  </si>
  <si>
    <t>Aluminium chlorohydrate.</t>
  </si>
  <si>
    <t>24312200</t>
  </si>
  <si>
    <t>Hypochlorites and chlorates.</t>
  </si>
  <si>
    <t>24312210</t>
  </si>
  <si>
    <t>Sodium chlorite.</t>
  </si>
  <si>
    <t>24312220</t>
  </si>
  <si>
    <t>Sodium hypochlorite.</t>
  </si>
  <si>
    <t>24313000</t>
  </si>
  <si>
    <t>Sulphides, sulphates; nitrates, phosphates and carbonates.</t>
  </si>
  <si>
    <t>24313100</t>
  </si>
  <si>
    <t>Sulphides, sulphites and sulphates.</t>
  </si>
  <si>
    <t>24313110</t>
  </si>
  <si>
    <t>Miscellaneous sulphides.</t>
  </si>
  <si>
    <t>24313111</t>
  </si>
  <si>
    <t>Hydrogen sulphide.</t>
  </si>
  <si>
    <t>24313112</t>
  </si>
  <si>
    <t>Polysulphides.</t>
  </si>
  <si>
    <t>24313120</t>
  </si>
  <si>
    <t>Sulphates.</t>
  </si>
  <si>
    <t>24313121</t>
  </si>
  <si>
    <t>Sodium thiosulphate.</t>
  </si>
  <si>
    <t>24313122</t>
  </si>
  <si>
    <t>Ferric sulphate.</t>
  </si>
  <si>
    <t>24313123</t>
  </si>
  <si>
    <t>Sulphate of aluminium.</t>
  </si>
  <si>
    <t>24313124</t>
  </si>
  <si>
    <t>Sodium sulphate.</t>
  </si>
  <si>
    <t>24313125</t>
  </si>
  <si>
    <t>Iron sulphate.</t>
  </si>
  <si>
    <t>24313126</t>
  </si>
  <si>
    <t>Copper sulphate.</t>
  </si>
  <si>
    <t>24313200</t>
  </si>
  <si>
    <t>Phosphinates, phosphonates, phosphates and polyphosphates.</t>
  </si>
  <si>
    <t>24313210</t>
  </si>
  <si>
    <t>Sodium hexametaphosphate.</t>
  </si>
  <si>
    <t>24313220</t>
  </si>
  <si>
    <t>Phosphates.</t>
  </si>
  <si>
    <t>24313300</t>
  </si>
  <si>
    <t>Carbonates.</t>
  </si>
  <si>
    <t>24313310</t>
  </si>
  <si>
    <t>Sodium carbonate.</t>
  </si>
  <si>
    <t>24313320</t>
  </si>
  <si>
    <t>Sodium bicarbonate.</t>
  </si>
  <si>
    <t>24313400</t>
  </si>
  <si>
    <t>Nitrates.</t>
  </si>
  <si>
    <t>24314000</t>
  </si>
  <si>
    <t>Miscellaneous metal acid salts.</t>
  </si>
  <si>
    <t>24314100</t>
  </si>
  <si>
    <t>Potassium permanganate.</t>
  </si>
  <si>
    <t>24314200</t>
  </si>
  <si>
    <t>Oxometallic acid salts.</t>
  </si>
  <si>
    <t>24315000</t>
  </si>
  <si>
    <t>Miscellaneous inorganic chemicals.</t>
  </si>
  <si>
    <t>24315100</t>
  </si>
  <si>
    <t>Heavy water, other isotopes and their compounds.</t>
  </si>
  <si>
    <t>24315200</t>
  </si>
  <si>
    <t>Cyanide, cyanide oxide, fulminates, cyanates, silicates, borates, perborates, salts of inorganic acids.</t>
  </si>
  <si>
    <t>24315210</t>
  </si>
  <si>
    <t>Cyanides.</t>
  </si>
  <si>
    <t>24315220</t>
  </si>
  <si>
    <t>Cyanide oxide.</t>
  </si>
  <si>
    <t>24315230</t>
  </si>
  <si>
    <t>Fulminates.</t>
  </si>
  <si>
    <t>24315240</t>
  </si>
  <si>
    <t>Cyanates.</t>
  </si>
  <si>
    <t>24315300</t>
  </si>
  <si>
    <t>Hydrogen peroxide.</t>
  </si>
  <si>
    <t>24315400</t>
  </si>
  <si>
    <t>Piezo-electric quartz.</t>
  </si>
  <si>
    <t>24315500</t>
  </si>
  <si>
    <t>Compounds of rare earth metals.</t>
  </si>
  <si>
    <t>24315600</t>
  </si>
  <si>
    <t>Silicates.</t>
  </si>
  <si>
    <t>24315610</t>
  </si>
  <si>
    <t>Sodium silicate.</t>
  </si>
  <si>
    <t>24315700</t>
  </si>
  <si>
    <t>Borates and perborates.</t>
  </si>
  <si>
    <t>24316000</t>
  </si>
  <si>
    <t>Distilled water.</t>
  </si>
  <si>
    <t>24317000</t>
  </si>
  <si>
    <t>Synthetic stones.</t>
  </si>
  <si>
    <t>24317100</t>
  </si>
  <si>
    <t>Synthetic precious stones.</t>
  </si>
  <si>
    <t>24317200</t>
  </si>
  <si>
    <t>Synthetic semi-precious stones.</t>
  </si>
  <si>
    <t>24320000</t>
  </si>
  <si>
    <t>Basic organic chemicals.</t>
  </si>
  <si>
    <t>24321000</t>
  </si>
  <si>
    <t>Hydrocarbons.</t>
  </si>
  <si>
    <t>24321100</t>
  </si>
  <si>
    <t>Saturated hydrocarbons.</t>
  </si>
  <si>
    <t>24321110</t>
  </si>
  <si>
    <t>Saturated acyclic hydrocarbons.</t>
  </si>
  <si>
    <t>24321111</t>
  </si>
  <si>
    <t>Methane.</t>
  </si>
  <si>
    <t>24321112</t>
  </si>
  <si>
    <t>Ethylene.</t>
  </si>
  <si>
    <t>24321113</t>
  </si>
  <si>
    <t>Propene.</t>
  </si>
  <si>
    <t>24321114</t>
  </si>
  <si>
    <t>Butene.</t>
  </si>
  <si>
    <t>24321115</t>
  </si>
  <si>
    <t>Acetylene.</t>
  </si>
  <si>
    <t>24321120</t>
  </si>
  <si>
    <t>Saturated cyclic hydrocarbons.</t>
  </si>
  <si>
    <t>24321200</t>
  </si>
  <si>
    <t>Unsaturated hydrocarbons.</t>
  </si>
  <si>
    <t>24321210</t>
  </si>
  <si>
    <t>Unsaturated acyclic hydrocarbons.</t>
  </si>
  <si>
    <t>24321220</t>
  </si>
  <si>
    <t>Unsaturated cyclic hydrocarbons.</t>
  </si>
  <si>
    <t>24321221</t>
  </si>
  <si>
    <t>Benzene.</t>
  </si>
  <si>
    <t>24321222</t>
  </si>
  <si>
    <t>Toluene.</t>
  </si>
  <si>
    <t>24321223</t>
  </si>
  <si>
    <t>O-xylenes.</t>
  </si>
  <si>
    <t>24321224</t>
  </si>
  <si>
    <t>M-xylenes.</t>
  </si>
  <si>
    <t>24321225</t>
  </si>
  <si>
    <t>Styrene.</t>
  </si>
  <si>
    <t>24321226</t>
  </si>
  <si>
    <t>Ethylbenzene.</t>
  </si>
  <si>
    <t>24321300</t>
  </si>
  <si>
    <t>Other halogenated derivatives of hydrocarbons.</t>
  </si>
  <si>
    <t>24321310</t>
  </si>
  <si>
    <t>Tetrachloroethylene.</t>
  </si>
  <si>
    <t>24321320</t>
  </si>
  <si>
    <t>Carbon tetrachloride.</t>
  </si>
  <si>
    <t>24322000</t>
  </si>
  <si>
    <t>Alcohols, phenols, phenol-alcohols and their halogenated, sulphonated, nitrated or nitrosated derivatives; industrial fatty alcohols.</t>
  </si>
  <si>
    <t>24322100</t>
  </si>
  <si>
    <t>Industrial fatty alcohols.</t>
  </si>
  <si>
    <t>24322200</t>
  </si>
  <si>
    <t>Monohydric alcohols.</t>
  </si>
  <si>
    <t>24322210</t>
  </si>
  <si>
    <t>Methanol.</t>
  </si>
  <si>
    <t>24322220</t>
  </si>
  <si>
    <t>Ethanol.</t>
  </si>
  <si>
    <t>24322300</t>
  </si>
  <si>
    <t>Diols, polyalcohols and derivatives.</t>
  </si>
  <si>
    <t>24322310</t>
  </si>
  <si>
    <t>Ethylene glycol.</t>
  </si>
  <si>
    <t>24322320</t>
  </si>
  <si>
    <t>Alcohol derivatives.</t>
  </si>
  <si>
    <t>24322400</t>
  </si>
  <si>
    <t>Phenols and derivatives.</t>
  </si>
  <si>
    <t>24322500</t>
  </si>
  <si>
    <t>Alcohol.</t>
  </si>
  <si>
    <t>24322510</t>
  </si>
  <si>
    <t>Ethyl alcohol.</t>
  </si>
  <si>
    <t>24323000</t>
  </si>
  <si>
    <t>Industrial monocarboxylic fatty acids.</t>
  </si>
  <si>
    <t>24323100</t>
  </si>
  <si>
    <t>Acid oils from refining.</t>
  </si>
  <si>
    <t>24323200</t>
  </si>
  <si>
    <t>Carboxylic acids.</t>
  </si>
  <si>
    <t>24323210</t>
  </si>
  <si>
    <t>Acetic acid.</t>
  </si>
  <si>
    <t>24323220</t>
  </si>
  <si>
    <t>Peracetic acid.</t>
  </si>
  <si>
    <t>24323300</t>
  </si>
  <si>
    <t>Unsaturated monocarboxylic acids and compounds.</t>
  </si>
  <si>
    <t>24323310</t>
  </si>
  <si>
    <t>Esters of methacrylic acid.</t>
  </si>
  <si>
    <t>24323320</t>
  </si>
  <si>
    <t>Esters of acrylic acid.</t>
  </si>
  <si>
    <t>24323400</t>
  </si>
  <si>
    <t>Aromatic polycarboxylic and carboxylic acids.</t>
  </si>
  <si>
    <t>24324000</t>
  </si>
  <si>
    <t>Organic compounds with nitrogen functions.</t>
  </si>
  <si>
    <t>24324100</t>
  </si>
  <si>
    <t>Amine function compounds.</t>
  </si>
  <si>
    <t>24324200</t>
  </si>
  <si>
    <t>Oxygen-function amino-compounds.</t>
  </si>
  <si>
    <t>24324300</t>
  </si>
  <si>
    <t>Ureines.</t>
  </si>
  <si>
    <t>24324400</t>
  </si>
  <si>
    <t>Compounds with nitrogen functions.</t>
  </si>
  <si>
    <t>24325000</t>
  </si>
  <si>
    <t>Organo-sulphur compounds.</t>
  </si>
  <si>
    <t>24326000</t>
  </si>
  <si>
    <t>Aldehyde, ketone, organic peroxides and ethers.</t>
  </si>
  <si>
    <t>24326100</t>
  </si>
  <si>
    <t>Aldehyde function compounds.</t>
  </si>
  <si>
    <t>24326200</t>
  </si>
  <si>
    <t>Ketone and quinone function compounds.</t>
  </si>
  <si>
    <t>24326300</t>
  </si>
  <si>
    <t>Organic peroxides.</t>
  </si>
  <si>
    <t>24326310</t>
  </si>
  <si>
    <t>Ethylene oxide.</t>
  </si>
  <si>
    <t>24326320</t>
  </si>
  <si>
    <t>Ethers.</t>
  </si>
  <si>
    <t>24327000</t>
  </si>
  <si>
    <t>Miscellaneous organic chemicals.</t>
  </si>
  <si>
    <t>24327100</t>
  </si>
  <si>
    <t>Vegetable derivatives for dyeing.</t>
  </si>
  <si>
    <t>24327200</t>
  </si>
  <si>
    <t>Wood charcoal.</t>
  </si>
  <si>
    <t>24327300</t>
  </si>
  <si>
    <t>Oils and products of the distillation of high-temperature coal tar, pitch and pitch tar.</t>
  </si>
  <si>
    <t>24327310</t>
  </si>
  <si>
    <t>Coal tar.</t>
  </si>
  <si>
    <t>24327311</t>
  </si>
  <si>
    <t>Creosote.</t>
  </si>
  <si>
    <t>24327320</t>
  </si>
  <si>
    <t>Pitch.</t>
  </si>
  <si>
    <t>24327330</t>
  </si>
  <si>
    <t>Pitch tar.</t>
  </si>
  <si>
    <t>24327400</t>
  </si>
  <si>
    <t>Resin products.</t>
  </si>
  <si>
    <t>24327500</t>
  </si>
  <si>
    <t>Residual lyes from the manufacture of wood pulp.</t>
  </si>
  <si>
    <t>24400000</t>
  </si>
  <si>
    <t>Fertilisers and nitrogen compounds.</t>
  </si>
  <si>
    <t>24410000</t>
  </si>
  <si>
    <t>Nitrogenous fertilisers.</t>
  </si>
  <si>
    <t>24411000</t>
  </si>
  <si>
    <t>Nitric acid and salts.</t>
  </si>
  <si>
    <t>24411100</t>
  </si>
  <si>
    <t>Sodium nitrate.</t>
  </si>
  <si>
    <t>24412000</t>
  </si>
  <si>
    <t>Sulphonitric acids.</t>
  </si>
  <si>
    <t>24413000</t>
  </si>
  <si>
    <t>Ammonia.</t>
  </si>
  <si>
    <t>24413100</t>
  </si>
  <si>
    <t>Liquid ammonia.</t>
  </si>
  <si>
    <t>24413200</t>
  </si>
  <si>
    <t>Ammonium chloride.</t>
  </si>
  <si>
    <t>24413300</t>
  </si>
  <si>
    <t>Ammonium sulphate.</t>
  </si>
  <si>
    <t>24420000</t>
  </si>
  <si>
    <t>Phosphatic fertilisers.</t>
  </si>
  <si>
    <t>24421000</t>
  </si>
  <si>
    <t>Mineral phosphatic fertilisers.</t>
  </si>
  <si>
    <t>24422000</t>
  </si>
  <si>
    <t>Chemical phosphatic fertilisers.</t>
  </si>
  <si>
    <t>24430000</t>
  </si>
  <si>
    <t>Animal or vegetal fertilisers.</t>
  </si>
  <si>
    <t>24440000</t>
  </si>
  <si>
    <t>Miscellaneous fertilisers.</t>
  </si>
  <si>
    <t>24450000</t>
  </si>
  <si>
    <t>Agro-chemical products.</t>
  </si>
  <si>
    <t>24451000</t>
  </si>
  <si>
    <t>Pesticides.</t>
  </si>
  <si>
    <t>24452000</t>
  </si>
  <si>
    <t>Insecticides.</t>
  </si>
  <si>
    <t>24453000</t>
  </si>
  <si>
    <t>Herbicides.</t>
  </si>
  <si>
    <t>24454000</t>
  </si>
  <si>
    <t>Plant-growth regulators.</t>
  </si>
  <si>
    <t>24455000</t>
  </si>
  <si>
    <t>Disinfectants.</t>
  </si>
  <si>
    <t>24456000</t>
  </si>
  <si>
    <t>Rodenticides.</t>
  </si>
  <si>
    <t>24457000</t>
  </si>
  <si>
    <t>Fungicides.</t>
  </si>
  <si>
    <t>24500000</t>
  </si>
  <si>
    <t>Plastics in primary forms.</t>
  </si>
  <si>
    <t>24510000</t>
  </si>
  <si>
    <t>Primary-form polymers of ethylene.</t>
  </si>
  <si>
    <t>24520000</t>
  </si>
  <si>
    <t>Primary-form polymers of propylene.</t>
  </si>
  <si>
    <t>24530000</t>
  </si>
  <si>
    <t>Primary-form polymers of styrene.</t>
  </si>
  <si>
    <t>24540000</t>
  </si>
  <si>
    <t>Primary-form of vinyl polymers.</t>
  </si>
  <si>
    <t>24541000</t>
  </si>
  <si>
    <t>Primary-form polymers of vinyl acetate.</t>
  </si>
  <si>
    <t>24542000</t>
  </si>
  <si>
    <t>Primary-form acrylic polymers.</t>
  </si>
  <si>
    <t>24550000</t>
  </si>
  <si>
    <t>Primary-form of polyesters.</t>
  </si>
  <si>
    <t>24560000</t>
  </si>
  <si>
    <t>Primary-form polyamides.</t>
  </si>
  <si>
    <t>24570000</t>
  </si>
  <si>
    <t>Primary-form urea resins.</t>
  </si>
  <si>
    <t>24580000</t>
  </si>
  <si>
    <t>Primary-form amino-resins.</t>
  </si>
  <si>
    <t>24590000</t>
  </si>
  <si>
    <t>Primary-form silicones.</t>
  </si>
  <si>
    <t>24600000</t>
  </si>
  <si>
    <t>Explosives.</t>
  </si>
  <si>
    <t>24610000</t>
  </si>
  <si>
    <t>Prepared explosives.</t>
  </si>
  <si>
    <t>24611000</t>
  </si>
  <si>
    <t>Propellant powders.</t>
  </si>
  <si>
    <t>24611100</t>
  </si>
  <si>
    <t>Propergol fuels.</t>
  </si>
  <si>
    <t>24612000</t>
  </si>
  <si>
    <t>Miscellaneous explosives.</t>
  </si>
  <si>
    <t>24612100</t>
  </si>
  <si>
    <t>Dynamite.</t>
  </si>
  <si>
    <t>24612200</t>
  </si>
  <si>
    <t>TNT.</t>
  </si>
  <si>
    <t>24612300</t>
  </si>
  <si>
    <t>Nitro-glycerine.</t>
  </si>
  <si>
    <t>24613000</t>
  </si>
  <si>
    <t>Signalling flares, rain rockets, fog signals and pyrotechnic articles.</t>
  </si>
  <si>
    <t>24613100</t>
  </si>
  <si>
    <t>Bird-scaring cartridges.</t>
  </si>
  <si>
    <t>24613200</t>
  </si>
  <si>
    <t>Fireworks.</t>
  </si>
  <si>
    <t>24615000</t>
  </si>
  <si>
    <t>Fuses, caps, igniters and electric detonators.</t>
  </si>
  <si>
    <t>24900000</t>
  </si>
  <si>
    <t>Fine and various chemical products.</t>
  </si>
  <si>
    <t>24910000</t>
  </si>
  <si>
    <t>Glues.</t>
  </si>
  <si>
    <t>24911000</t>
  </si>
  <si>
    <t>Gelatines.</t>
  </si>
  <si>
    <t>24911200</t>
  </si>
  <si>
    <t>Adhesives.</t>
  </si>
  <si>
    <t>24920000</t>
  </si>
  <si>
    <t>Essential oils.</t>
  </si>
  <si>
    <t>24930000</t>
  </si>
  <si>
    <t>Photographic chemicals.</t>
  </si>
  <si>
    <t>24931000</t>
  </si>
  <si>
    <t>Photographic plates and films.</t>
  </si>
  <si>
    <t>24931200</t>
  </si>
  <si>
    <t>Emulsions for photographic use.</t>
  </si>
  <si>
    <t>24931210</t>
  </si>
  <si>
    <t>Photographic developers.</t>
  </si>
  <si>
    <t>24931220</t>
  </si>
  <si>
    <t>Photographic fixers.</t>
  </si>
  <si>
    <t>24931230</t>
  </si>
  <si>
    <t>X-ray developers.</t>
  </si>
  <si>
    <t>24931240</t>
  </si>
  <si>
    <t>X-ray fixers.</t>
  </si>
  <si>
    <t>24931250</t>
  </si>
  <si>
    <t>Culture medium.</t>
  </si>
  <si>
    <t>24931260</t>
  </si>
  <si>
    <t>Image intensifiers.</t>
  </si>
  <si>
    <t>24950000</t>
  </si>
  <si>
    <t>Specialised chemical products.</t>
  </si>
  <si>
    <t>24951000</t>
  </si>
  <si>
    <t>Greases and lubricants.</t>
  </si>
  <si>
    <t>24951100</t>
  </si>
  <si>
    <t>Lubricants.</t>
  </si>
  <si>
    <t>24951110</t>
  </si>
  <si>
    <t>Drilling mud.</t>
  </si>
  <si>
    <t>24951120</t>
  </si>
  <si>
    <t>Silicon grease.</t>
  </si>
  <si>
    <t>24951130</t>
  </si>
  <si>
    <t>Drilling fluids.</t>
  </si>
  <si>
    <t>24951200</t>
  </si>
  <si>
    <t>Additives for oils.</t>
  </si>
  <si>
    <t>24951210</t>
  </si>
  <si>
    <t>Fire-extinguisher powder.</t>
  </si>
  <si>
    <t>24951220</t>
  </si>
  <si>
    <t>Fire-extinguisher agents.</t>
  </si>
  <si>
    <t>24951230</t>
  </si>
  <si>
    <t>Fire-extinguisher charges.</t>
  </si>
  <si>
    <t>24951300</t>
  </si>
  <si>
    <t>Hydraulic fluids.</t>
  </si>
  <si>
    <t>24951310</t>
  </si>
  <si>
    <t>De-icing agents.</t>
  </si>
  <si>
    <t>24951311</t>
  </si>
  <si>
    <t>Anti-freezing preparations.</t>
  </si>
  <si>
    <t>24951400</t>
  </si>
  <si>
    <t>Chemically-modified fats and oils.</t>
  </si>
  <si>
    <t>24952000</t>
  </si>
  <si>
    <t>Modelling pastes.</t>
  </si>
  <si>
    <t>24952100</t>
  </si>
  <si>
    <t>Dental wax.</t>
  </si>
  <si>
    <t>24953000</t>
  </si>
  <si>
    <t>Finishing agents.</t>
  </si>
  <si>
    <t>24954000</t>
  </si>
  <si>
    <t>Activated carbon.</t>
  </si>
  <si>
    <t>24954100</t>
  </si>
  <si>
    <t>New activated carbon.</t>
  </si>
  <si>
    <t>24954200</t>
  </si>
  <si>
    <t>Regenerated activated carbon.</t>
  </si>
  <si>
    <t>24955000</t>
  </si>
  <si>
    <t>Chemical toilets.</t>
  </si>
  <si>
    <t>24956000</t>
  </si>
  <si>
    <t>Peptones and protein substances.</t>
  </si>
  <si>
    <t>24957000</t>
  </si>
  <si>
    <t>Chemical additives.</t>
  </si>
  <si>
    <t>24957100</t>
  </si>
  <si>
    <t>Prepared binders for foundry moulds or cores.</t>
  </si>
  <si>
    <t>24957200</t>
  </si>
  <si>
    <t>Additives for cements, mortars or concretes.</t>
  </si>
  <si>
    <t>24958000</t>
  </si>
  <si>
    <t>Chemical products for the oil and gas industry.</t>
  </si>
  <si>
    <t>24958100</t>
  </si>
  <si>
    <t>Downhole chemicals.</t>
  </si>
  <si>
    <t>24958200</t>
  </si>
  <si>
    <t>Flocculating agents.</t>
  </si>
  <si>
    <t>24958300</t>
  </si>
  <si>
    <t>Mud chemicals.</t>
  </si>
  <si>
    <t>24958400</t>
  </si>
  <si>
    <t>Gel ampoules for stemming explosives.</t>
  </si>
  <si>
    <t>24959000</t>
  </si>
  <si>
    <t>Aerosols and chemicals in disc form.</t>
  </si>
  <si>
    <t>24959100</t>
  </si>
  <si>
    <t>Aerosols.</t>
  </si>
  <si>
    <t>24959200</t>
  </si>
  <si>
    <t>Chemical elements in disc form.</t>
  </si>
  <si>
    <t>24960000</t>
  </si>
  <si>
    <t>Various chemical products.</t>
  </si>
  <si>
    <t>24961000</t>
  </si>
  <si>
    <t>Radiator fluids.</t>
  </si>
  <si>
    <t>24962000</t>
  </si>
  <si>
    <t>Water-treatment chemicals.</t>
  </si>
  <si>
    <t>24963000</t>
  </si>
  <si>
    <t>Anti-corrosion products.</t>
  </si>
  <si>
    <t>24964000</t>
  </si>
  <si>
    <t>Glycerol.</t>
  </si>
  <si>
    <t>24965000</t>
  </si>
  <si>
    <t>Enzymes.</t>
  </si>
  <si>
    <t>30000000</t>
  </si>
  <si>
    <t>Office and computing machinery, equipment and supplies except furniture and software packages.</t>
  </si>
  <si>
    <t>30100000</t>
  </si>
  <si>
    <t>Office machinery, equipment and supplies except computers, printers and furniture.</t>
  </si>
  <si>
    <t>30110000</t>
  </si>
  <si>
    <t>Word-processing machines.</t>
  </si>
  <si>
    <t>30111000</t>
  </si>
  <si>
    <t>Word processors.</t>
  </si>
  <si>
    <t>30120000</t>
  </si>
  <si>
    <t>Photocopying and offset printing equipment.</t>
  </si>
  <si>
    <t>30121000</t>
  </si>
  <si>
    <t>Photocopying and thermocopying equipment.</t>
  </si>
  <si>
    <t>30121100</t>
  </si>
  <si>
    <t>Photocopiers.</t>
  </si>
  <si>
    <t>30121200</t>
  </si>
  <si>
    <t>Photocopying equipment.</t>
  </si>
  <si>
    <t>30121300</t>
  </si>
  <si>
    <t>Reproduction equipment.</t>
  </si>
  <si>
    <t>30121400</t>
  </si>
  <si>
    <t>Duplicating machines.</t>
  </si>
  <si>
    <t>30121410</t>
  </si>
  <si>
    <t>Faxswitch machines.</t>
  </si>
  <si>
    <t>30121420</t>
  </si>
  <si>
    <t>Digital senders.</t>
  </si>
  <si>
    <t>30121430</t>
  </si>
  <si>
    <t>Digital duplicators.</t>
  </si>
  <si>
    <t>30122000</t>
  </si>
  <si>
    <t>Office-type offset printing machinery.</t>
  </si>
  <si>
    <t>30122100</t>
  </si>
  <si>
    <t>Digital offset systems.</t>
  </si>
  <si>
    <t>30122200</t>
  </si>
  <si>
    <t>Digital offset equipments.</t>
  </si>
  <si>
    <t>30123000</t>
  </si>
  <si>
    <t>Office and business machines.</t>
  </si>
  <si>
    <t>30123100</t>
  </si>
  <si>
    <t>Ticket-validation machines.</t>
  </si>
  <si>
    <t>30123200</t>
  </si>
  <si>
    <t>Automatic cash dispensers.</t>
  </si>
  <si>
    <t>30123300</t>
  </si>
  <si>
    <t>Stencil duplicating machines.</t>
  </si>
  <si>
    <t>30123400</t>
  </si>
  <si>
    <t>Folding machines.</t>
  </si>
  <si>
    <t>30123500</t>
  </si>
  <si>
    <t>Perforation machines.</t>
  </si>
  <si>
    <t>30123600</t>
  </si>
  <si>
    <t>Coin-handling machines.</t>
  </si>
  <si>
    <t>30123610</t>
  </si>
  <si>
    <t>Coin-sorting machines.</t>
  </si>
  <si>
    <t>30123620</t>
  </si>
  <si>
    <t>Coin-counting machines.</t>
  </si>
  <si>
    <t>30123630</t>
  </si>
  <si>
    <t>Coin-wrapping machines.</t>
  </si>
  <si>
    <t>30124000</t>
  </si>
  <si>
    <t>Parts and accessories of office machines.</t>
  </si>
  <si>
    <t>30124100</t>
  </si>
  <si>
    <t>Fusers.</t>
  </si>
  <si>
    <t>30124110</t>
  </si>
  <si>
    <t>Fuser oil.</t>
  </si>
  <si>
    <t>30124120</t>
  </si>
  <si>
    <t>Fuser wiper.</t>
  </si>
  <si>
    <t>30124130</t>
  </si>
  <si>
    <t>Fuser lamps.</t>
  </si>
  <si>
    <t>30124140</t>
  </si>
  <si>
    <t>Fuser cleaning pad.</t>
  </si>
  <si>
    <t>30124150</t>
  </si>
  <si>
    <t>Fuser filters.</t>
  </si>
  <si>
    <t>30124200</t>
  </si>
  <si>
    <t>Fuser kits.</t>
  </si>
  <si>
    <t>30124300</t>
  </si>
  <si>
    <t>Drums for office machine.</t>
  </si>
  <si>
    <t>30124400</t>
  </si>
  <si>
    <t>Staple cartridges.</t>
  </si>
  <si>
    <t>30124500</t>
  </si>
  <si>
    <t>Scanner accessories.</t>
  </si>
  <si>
    <t>30124510</t>
  </si>
  <si>
    <t>Endorsers.</t>
  </si>
  <si>
    <t>30124520</t>
  </si>
  <si>
    <t>Scanner document feeders.</t>
  </si>
  <si>
    <t>30124530</t>
  </si>
  <si>
    <t>Scanner transparency adapters.</t>
  </si>
  <si>
    <t>30125000</t>
  </si>
  <si>
    <t>Parts and accessories of photocopying apparatus.</t>
  </si>
  <si>
    <t>30125100</t>
  </si>
  <si>
    <t>Toner cartridges.</t>
  </si>
  <si>
    <t>30125110</t>
  </si>
  <si>
    <t>Toner for laser printers/fax machines.</t>
  </si>
  <si>
    <t>30125120</t>
  </si>
  <si>
    <t>Toner for photocopiers.</t>
  </si>
  <si>
    <t>30125130</t>
  </si>
  <si>
    <t>Toner for Data-processing and Research and Documentation centres.</t>
  </si>
  <si>
    <t>30130000</t>
  </si>
  <si>
    <t>Post-office equipment.</t>
  </si>
  <si>
    <t>30131000</t>
  </si>
  <si>
    <t>Mailroom equipment.</t>
  </si>
  <si>
    <t>30131100</t>
  </si>
  <si>
    <t>Paper or envelope folding machines.</t>
  </si>
  <si>
    <t>30131200</t>
  </si>
  <si>
    <t>Envelope-stuffing machines.</t>
  </si>
  <si>
    <t>30131300</t>
  </si>
  <si>
    <t>Addressing machines.</t>
  </si>
  <si>
    <t>30131400</t>
  </si>
  <si>
    <t>Postage machines.</t>
  </si>
  <si>
    <t>30131500</t>
  </si>
  <si>
    <t>Mail opening machines.</t>
  </si>
  <si>
    <t>30131600</t>
  </si>
  <si>
    <t>Mail sealing machines.</t>
  </si>
  <si>
    <t>30131700</t>
  </si>
  <si>
    <t>Stamp canceling machines.</t>
  </si>
  <si>
    <t>30131800</t>
  </si>
  <si>
    <t>Stamp affixers.</t>
  </si>
  <si>
    <t>30132000</t>
  </si>
  <si>
    <t>Sorting equipment.</t>
  </si>
  <si>
    <t>30132100</t>
  </si>
  <si>
    <t>Mail-sorting equipment.</t>
  </si>
  <si>
    <t>30132200</t>
  </si>
  <si>
    <t>Banknote counting machines.</t>
  </si>
  <si>
    <t>30132300</t>
  </si>
  <si>
    <t>Sorters.</t>
  </si>
  <si>
    <t>30133000</t>
  </si>
  <si>
    <t>Mailing equipment.</t>
  </si>
  <si>
    <t>30133100</t>
  </si>
  <si>
    <t>Bulk-mailing equipment.</t>
  </si>
  <si>
    <t>30140000</t>
  </si>
  <si>
    <t>Calculating and accounting machines.</t>
  </si>
  <si>
    <t>30141000</t>
  </si>
  <si>
    <t>Calculating machines.</t>
  </si>
  <si>
    <t>30141100</t>
  </si>
  <si>
    <t>Pocket calculators.</t>
  </si>
  <si>
    <t>30141200</t>
  </si>
  <si>
    <t>Desktop calculators.</t>
  </si>
  <si>
    <t>30141300</t>
  </si>
  <si>
    <t>Printing calculators.</t>
  </si>
  <si>
    <t>30141400</t>
  </si>
  <si>
    <t>Adding machines.</t>
  </si>
  <si>
    <t>30142000</t>
  </si>
  <si>
    <t>Accounting machines and cash registers.</t>
  </si>
  <si>
    <t>30142100</t>
  </si>
  <si>
    <t>Accounting machines.</t>
  </si>
  <si>
    <t>30142200</t>
  </si>
  <si>
    <t>Cash registers.</t>
  </si>
  <si>
    <t>30144000</t>
  </si>
  <si>
    <t>Calculation-type machines.</t>
  </si>
  <si>
    <t>30144100</t>
  </si>
  <si>
    <t>Postage-franking machines.</t>
  </si>
  <si>
    <t>30144200</t>
  </si>
  <si>
    <t>Ticket-issuing machines.</t>
  </si>
  <si>
    <t>30144300</t>
  </si>
  <si>
    <t>Vehicle-counting machines.</t>
  </si>
  <si>
    <t>30144400</t>
  </si>
  <si>
    <t>Automatic fare collection.</t>
  </si>
  <si>
    <t>30145000</t>
  </si>
  <si>
    <t>Parts and accessories calculating machines.</t>
  </si>
  <si>
    <t>30145100</t>
  </si>
  <si>
    <t>Calculator rolls.</t>
  </si>
  <si>
    <t>30150000</t>
  </si>
  <si>
    <t>Typewriters.</t>
  </si>
  <si>
    <t>30151000</t>
  </si>
  <si>
    <t>Electronic typewriters.</t>
  </si>
  <si>
    <t>30152000</t>
  </si>
  <si>
    <t>Parts and accessories of typewriters.</t>
  </si>
  <si>
    <t>30160000</t>
  </si>
  <si>
    <t>Magnetic cards.</t>
  </si>
  <si>
    <t>30161000</t>
  </si>
  <si>
    <t>Credit cards.</t>
  </si>
  <si>
    <t>30162000</t>
  </si>
  <si>
    <t>Smart cards.</t>
  </si>
  <si>
    <t>30163000</t>
  </si>
  <si>
    <t>Charge cards.</t>
  </si>
  <si>
    <t>30163100</t>
  </si>
  <si>
    <t>Agency fuel cards.</t>
  </si>
  <si>
    <t>30170000</t>
  </si>
  <si>
    <t>Labelling machines.</t>
  </si>
  <si>
    <t>30171000</t>
  </si>
  <si>
    <t>Dating or numbering machines.</t>
  </si>
  <si>
    <t>30172000</t>
  </si>
  <si>
    <t>Identification ID press machines.</t>
  </si>
  <si>
    <t>30173000</t>
  </si>
  <si>
    <t>Label applying machines.</t>
  </si>
  <si>
    <t>30174000</t>
  </si>
  <si>
    <t>Label making machines.</t>
  </si>
  <si>
    <t>30175000</t>
  </si>
  <si>
    <t>Lettering equipment.</t>
  </si>
  <si>
    <t>30176000</t>
  </si>
  <si>
    <t>Tape embosser.</t>
  </si>
  <si>
    <t>30177000</t>
  </si>
  <si>
    <t>Automatic labelling systems.</t>
  </si>
  <si>
    <t>30178000</t>
  </si>
  <si>
    <t>Semi automatic labelling systems.</t>
  </si>
  <si>
    <t>30179000</t>
  </si>
  <si>
    <t>Label dispensers.</t>
  </si>
  <si>
    <t>30180000</t>
  </si>
  <si>
    <t>Check endorsing and writing machines.</t>
  </si>
  <si>
    <t>30181000</t>
  </si>
  <si>
    <t>Check endorsing machines.</t>
  </si>
  <si>
    <t>30182000</t>
  </si>
  <si>
    <t>Check writing machines.</t>
  </si>
  <si>
    <t>30190000</t>
  </si>
  <si>
    <t>Various office equipment and supplies.</t>
  </si>
  <si>
    <t>30191000</t>
  </si>
  <si>
    <t>Office equipment except furniture.</t>
  </si>
  <si>
    <t>30191100</t>
  </si>
  <si>
    <t>Filing equipment.</t>
  </si>
  <si>
    <t>30191110</t>
  </si>
  <si>
    <t>Card carousel systems.</t>
  </si>
  <si>
    <t>30191120</t>
  </si>
  <si>
    <t>Magazine racks.</t>
  </si>
  <si>
    <t>30191130</t>
  </si>
  <si>
    <t>Clipboards.</t>
  </si>
  <si>
    <t>30191140</t>
  </si>
  <si>
    <t>Personal identification accessories.</t>
  </si>
  <si>
    <t>30191200</t>
  </si>
  <si>
    <t>Overhead projectors.</t>
  </si>
  <si>
    <t>30191400</t>
  </si>
  <si>
    <t>Shredders.</t>
  </si>
  <si>
    <t>30192000</t>
  </si>
  <si>
    <t>Office supplies.</t>
  </si>
  <si>
    <t>30192100</t>
  </si>
  <si>
    <t>Erasers.</t>
  </si>
  <si>
    <t>30192110</t>
  </si>
  <si>
    <t>Ink products.</t>
  </si>
  <si>
    <t>30192111</t>
  </si>
  <si>
    <t>Ink pads.</t>
  </si>
  <si>
    <t>30192112</t>
  </si>
  <si>
    <t>Ink sources for printing machinery.</t>
  </si>
  <si>
    <t>30192113</t>
  </si>
  <si>
    <t>Ink cartridges.</t>
  </si>
  <si>
    <t>30192121</t>
  </si>
  <si>
    <t>Ballpoint pens.</t>
  </si>
  <si>
    <t>30192122</t>
  </si>
  <si>
    <t>Fountain pens.</t>
  </si>
  <si>
    <t>30192123</t>
  </si>
  <si>
    <t>Fibre pens.</t>
  </si>
  <si>
    <t>30192124</t>
  </si>
  <si>
    <t>Felt-tipped pens.</t>
  </si>
  <si>
    <t>30192125</t>
  </si>
  <si>
    <t>Markers.</t>
  </si>
  <si>
    <t>30192126</t>
  </si>
  <si>
    <t>Technical pens.</t>
  </si>
  <si>
    <t>30192127</t>
  </si>
  <si>
    <t>Pen holders.</t>
  </si>
  <si>
    <t>30192130</t>
  </si>
  <si>
    <t>Pencils.</t>
  </si>
  <si>
    <t>30192131</t>
  </si>
  <si>
    <t>Propelling or sliding pencils.</t>
  </si>
  <si>
    <t>30192132</t>
  </si>
  <si>
    <t>Pencil lead refills.</t>
  </si>
  <si>
    <t>30192133</t>
  </si>
  <si>
    <t>Pencil sharpeners.</t>
  </si>
  <si>
    <t>30192134</t>
  </si>
  <si>
    <t>Pencil holders.</t>
  </si>
  <si>
    <t>30192150</t>
  </si>
  <si>
    <t>Date stamps.</t>
  </si>
  <si>
    <t>30192151</t>
  </si>
  <si>
    <t>Sealing stamps.</t>
  </si>
  <si>
    <t>30192152</t>
  </si>
  <si>
    <t>Numbering stamps.</t>
  </si>
  <si>
    <t>30192153</t>
  </si>
  <si>
    <t>Phrase stamps.</t>
  </si>
  <si>
    <t>30192154</t>
  </si>
  <si>
    <t>Replacement stamp pads.</t>
  </si>
  <si>
    <t>30192155</t>
  </si>
  <si>
    <t>Office stamp holders.</t>
  </si>
  <si>
    <t>30192160</t>
  </si>
  <si>
    <t>Correctors.</t>
  </si>
  <si>
    <t>30192170</t>
  </si>
  <si>
    <t>Notice boards.</t>
  </si>
  <si>
    <t>30192200</t>
  </si>
  <si>
    <t>Measuring tapes.</t>
  </si>
  <si>
    <t>30192300</t>
  </si>
  <si>
    <t>Ink ribbons.</t>
  </si>
  <si>
    <t>30192310</t>
  </si>
  <si>
    <t>Typewriter ribbons.</t>
  </si>
  <si>
    <t>30192320</t>
  </si>
  <si>
    <t>Printer ribbons.</t>
  </si>
  <si>
    <t>30192330</t>
  </si>
  <si>
    <t>Calculator ribbons and drums.</t>
  </si>
  <si>
    <t>30192340</t>
  </si>
  <si>
    <t>Facsimile ribbons.</t>
  </si>
  <si>
    <t>30192350</t>
  </si>
  <si>
    <t>Cash register ribbons.</t>
  </si>
  <si>
    <t>30192400</t>
  </si>
  <si>
    <t>Reprographic supplies.</t>
  </si>
  <si>
    <t>30192500</t>
  </si>
  <si>
    <t>Overhead transparencies.</t>
  </si>
  <si>
    <t>30192600</t>
  </si>
  <si>
    <t>Drawing boards.</t>
  </si>
  <si>
    <t>30192700</t>
  </si>
  <si>
    <t>Stationery.</t>
  </si>
  <si>
    <t>30192800</t>
  </si>
  <si>
    <t>Self-adhesive labels.</t>
  </si>
  <si>
    <t>30192900</t>
  </si>
  <si>
    <t>Correction media.</t>
  </si>
  <si>
    <t>30192910</t>
  </si>
  <si>
    <t>Correction film or tape.</t>
  </si>
  <si>
    <t>30192920</t>
  </si>
  <si>
    <t>Correction fluid.</t>
  </si>
  <si>
    <t>30192930</t>
  </si>
  <si>
    <t>Correction pens.</t>
  </si>
  <si>
    <t>30192940</t>
  </si>
  <si>
    <t>Correction pen refills.</t>
  </si>
  <si>
    <t>30192950</t>
  </si>
  <si>
    <t>Electrical erasers.</t>
  </si>
  <si>
    <t>30193000</t>
  </si>
  <si>
    <t>Organisers and accessories.</t>
  </si>
  <si>
    <t>30193100</t>
  </si>
  <si>
    <t>Desk drawer organisers.</t>
  </si>
  <si>
    <t>30193200</t>
  </si>
  <si>
    <t>Desktop trays or organisers.</t>
  </si>
  <si>
    <t>30193300</t>
  </si>
  <si>
    <t>Hanging organisers.</t>
  </si>
  <si>
    <t>30193400</t>
  </si>
  <si>
    <t>Book ends.</t>
  </si>
  <si>
    <t>30193500</t>
  </si>
  <si>
    <t>literature rack.</t>
  </si>
  <si>
    <t>30193600</t>
  </si>
  <si>
    <t>Support for diaries or calendars.</t>
  </si>
  <si>
    <t>30193700</t>
  </si>
  <si>
    <t>File storage box.</t>
  </si>
  <si>
    <t>30193800</t>
  </si>
  <si>
    <t>Message holders.</t>
  </si>
  <si>
    <t>30193900</t>
  </si>
  <si>
    <t>Copy holders.</t>
  </si>
  <si>
    <t>30194000</t>
  </si>
  <si>
    <t>Drafting supplies.</t>
  </si>
  <si>
    <t>30194100</t>
  </si>
  <si>
    <t>Curves.</t>
  </si>
  <si>
    <t>30194200</t>
  </si>
  <si>
    <t>Drafting dots, tapes and films.</t>
  </si>
  <si>
    <t>30194210</t>
  </si>
  <si>
    <t>Drafting dots or tapes.</t>
  </si>
  <si>
    <t>30194220</t>
  </si>
  <si>
    <t>Drafting films.</t>
  </si>
  <si>
    <t>30194300</t>
  </si>
  <si>
    <t>Drafting kits, sets and papers.</t>
  </si>
  <si>
    <t>30194310</t>
  </si>
  <si>
    <t>Drafting kits or sets.</t>
  </si>
  <si>
    <t>30194320</t>
  </si>
  <si>
    <t>Drafting papers.</t>
  </si>
  <si>
    <t>30194400</t>
  </si>
  <si>
    <t>Drafting table covers.</t>
  </si>
  <si>
    <t>30194500</t>
  </si>
  <si>
    <t>Lettering aids.</t>
  </si>
  <si>
    <t>30194600</t>
  </si>
  <si>
    <t>Protractors.</t>
  </si>
  <si>
    <t>30194700</t>
  </si>
  <si>
    <t>Templates.</t>
  </si>
  <si>
    <t>30194800</t>
  </si>
  <si>
    <t>T-squares and triangles.</t>
  </si>
  <si>
    <t>30194810</t>
  </si>
  <si>
    <t>T-squares.</t>
  </si>
  <si>
    <t>30194820</t>
  </si>
  <si>
    <t>Triangles.</t>
  </si>
  <si>
    <t>30194900</t>
  </si>
  <si>
    <t>Work surface protection covers.</t>
  </si>
  <si>
    <t>30195000</t>
  </si>
  <si>
    <t>Boards.</t>
  </si>
  <si>
    <t>30195100</t>
  </si>
  <si>
    <t>Planning boards or accessories.</t>
  </si>
  <si>
    <t>30195200</t>
  </si>
  <si>
    <t>Electronic copyboards or accessories.</t>
  </si>
  <si>
    <t>30195300</t>
  </si>
  <si>
    <t>Letter boards or accessories.</t>
  </si>
  <si>
    <t>30195400</t>
  </si>
  <si>
    <t>Dry erase boards or accessories.</t>
  </si>
  <si>
    <t>30195500</t>
  </si>
  <si>
    <t>Chalk boards or accessories.</t>
  </si>
  <si>
    <t>30195600</t>
  </si>
  <si>
    <t>Bulletin boards or accessories.</t>
  </si>
  <si>
    <t>30195700</t>
  </si>
  <si>
    <t>Board cleaning kits or accessories.</t>
  </si>
  <si>
    <t>30195800</t>
  </si>
  <si>
    <t>Hanging rails or holders.</t>
  </si>
  <si>
    <t>30195900</t>
  </si>
  <si>
    <t>Whiteboards and magnetic boards.</t>
  </si>
  <si>
    <t>30195910</t>
  </si>
  <si>
    <t>Whiteboards.</t>
  </si>
  <si>
    <t>30195911</t>
  </si>
  <si>
    <t>Whiteboard accessories.</t>
  </si>
  <si>
    <t>30195912</t>
  </si>
  <si>
    <t>Whiteboard easels.</t>
  </si>
  <si>
    <t>30195913</t>
  </si>
  <si>
    <t>Flipchart easels.</t>
  </si>
  <si>
    <t>30195920</t>
  </si>
  <si>
    <t>Magnetic boards.</t>
  </si>
  <si>
    <t>30195921</t>
  </si>
  <si>
    <t>Erasers for magnetic boards.</t>
  </si>
  <si>
    <t>30196000</t>
  </si>
  <si>
    <t>Planning systems.</t>
  </si>
  <si>
    <t>30196100</t>
  </si>
  <si>
    <t>Meeting planners.</t>
  </si>
  <si>
    <t>30196200</t>
  </si>
  <si>
    <t>Appointment books or refills.</t>
  </si>
  <si>
    <t>30196300</t>
  </si>
  <si>
    <t>Suggestion box.</t>
  </si>
  <si>
    <t>30197000</t>
  </si>
  <si>
    <t>Small office equipment.</t>
  </si>
  <si>
    <t>30197100</t>
  </si>
  <si>
    <t>Staples, tacks, drawing pins.</t>
  </si>
  <si>
    <t>30197110</t>
  </si>
  <si>
    <t>Staples.</t>
  </si>
  <si>
    <t>30197120</t>
  </si>
  <si>
    <t>Tacks.</t>
  </si>
  <si>
    <t>30197130</t>
  </si>
  <si>
    <t>Drawing pins.</t>
  </si>
  <si>
    <t>30197200</t>
  </si>
  <si>
    <t>Ring binders and paper clips.</t>
  </si>
  <si>
    <t>30197210</t>
  </si>
  <si>
    <t>Ring binders.</t>
  </si>
  <si>
    <t>30197220</t>
  </si>
  <si>
    <t>Paper clips.</t>
  </si>
  <si>
    <t>30197221</t>
  </si>
  <si>
    <t>Paperclip holder.</t>
  </si>
  <si>
    <t>30197300</t>
  </si>
  <si>
    <t>Letter openers, staplers and hole punches.</t>
  </si>
  <si>
    <t>30197310</t>
  </si>
  <si>
    <t>Letter openers.</t>
  </si>
  <si>
    <t>30197320</t>
  </si>
  <si>
    <t>Staplers.</t>
  </si>
  <si>
    <t>30197321</t>
  </si>
  <si>
    <t>Staple removers.</t>
  </si>
  <si>
    <t>30197330</t>
  </si>
  <si>
    <t>Hole punches.</t>
  </si>
  <si>
    <t>30197400</t>
  </si>
  <si>
    <t>Stamp sponge.</t>
  </si>
  <si>
    <t>30197500</t>
  </si>
  <si>
    <t>Sealing wax.</t>
  </si>
  <si>
    <t>30197510</t>
  </si>
  <si>
    <t>Sealing wax accessories.</t>
  </si>
  <si>
    <t>30197600</t>
  </si>
  <si>
    <t>Processed paper and paperboard.</t>
  </si>
  <si>
    <t>30197610</t>
  </si>
  <si>
    <t>Composite paper and paperboard.</t>
  </si>
  <si>
    <t>30197620</t>
  </si>
  <si>
    <t>Writing paper.</t>
  </si>
  <si>
    <t>30197621</t>
  </si>
  <si>
    <t>Flipchart pad.</t>
  </si>
  <si>
    <t>30197630</t>
  </si>
  <si>
    <t>Printing paper.</t>
  </si>
  <si>
    <t>30197640</t>
  </si>
  <si>
    <t>Self-copy or other copy paper.</t>
  </si>
  <si>
    <t>30197641</t>
  </si>
  <si>
    <t>Thermographic paper.</t>
  </si>
  <si>
    <t>30197642</t>
  </si>
  <si>
    <t>Photocopier paper and xerographic paper.</t>
  </si>
  <si>
    <t>30197643</t>
  </si>
  <si>
    <t>Photocopier paper.</t>
  </si>
  <si>
    <t>30197644</t>
  </si>
  <si>
    <t>Xerographic paper.</t>
  </si>
  <si>
    <t>30197645</t>
  </si>
  <si>
    <t>Card for printing.</t>
  </si>
  <si>
    <t>30198000</t>
  </si>
  <si>
    <t>Lottery machines.</t>
  </si>
  <si>
    <t>30198100</t>
  </si>
  <si>
    <t>Pulling machines.</t>
  </si>
  <si>
    <t>30199000</t>
  </si>
  <si>
    <t>Paper stationery and other items.</t>
  </si>
  <si>
    <t>30199100</t>
  </si>
  <si>
    <t>Carbon paper, self-copy paper, paper duplicator stencils and carbonless paper.</t>
  </si>
  <si>
    <t>30199110</t>
  </si>
  <si>
    <t>Carbon paper.</t>
  </si>
  <si>
    <t>30199120</t>
  </si>
  <si>
    <t>Self-copy paper.</t>
  </si>
  <si>
    <t>30199130</t>
  </si>
  <si>
    <t>Carbonless paper.</t>
  </si>
  <si>
    <t>30199140</t>
  </si>
  <si>
    <t>Paper duplicator stencils.</t>
  </si>
  <si>
    <t>30199200</t>
  </si>
  <si>
    <t>Envelopes, letter cards and plain postcards.</t>
  </si>
  <si>
    <t>30199210</t>
  </si>
  <si>
    <t>Letter cards.</t>
  </si>
  <si>
    <t>30199220</t>
  </si>
  <si>
    <t>Plain postcards.</t>
  </si>
  <si>
    <t>30199230</t>
  </si>
  <si>
    <t>Envelopes.</t>
  </si>
  <si>
    <t>30199240</t>
  </si>
  <si>
    <t>Mailing kit.</t>
  </si>
  <si>
    <t>30199300</t>
  </si>
  <si>
    <t>Embossed or perforated paper.</t>
  </si>
  <si>
    <t>30199310</t>
  </si>
  <si>
    <t>Embossed or perforated printing paper.</t>
  </si>
  <si>
    <t>30199320</t>
  </si>
  <si>
    <t>Embossed or perforated writing paper.</t>
  </si>
  <si>
    <t>30199330</t>
  </si>
  <si>
    <t>Continuous paper for computer printers.</t>
  </si>
  <si>
    <t>30199340</t>
  </si>
  <si>
    <t>Continuous forms.</t>
  </si>
  <si>
    <t>30199400</t>
  </si>
  <si>
    <t>Gummed or adhesive paper.</t>
  </si>
  <si>
    <t>30199410</t>
  </si>
  <si>
    <t>Self-adhesive paper.</t>
  </si>
  <si>
    <t>30199500</t>
  </si>
  <si>
    <t>Box files, letter trays, storage boxes and similar articles.</t>
  </si>
  <si>
    <t>30199600</t>
  </si>
  <si>
    <t>Dividers for stationery.</t>
  </si>
  <si>
    <t>30199700</t>
  </si>
  <si>
    <t>Printed stationery except forms.</t>
  </si>
  <si>
    <t>30199710</t>
  </si>
  <si>
    <t>Printed envelopes.</t>
  </si>
  <si>
    <t>30199711</t>
  </si>
  <si>
    <t>Printed window envelopes.</t>
  </si>
  <si>
    <t>30199712</t>
  </si>
  <si>
    <t>Printed non-window envelopes.</t>
  </si>
  <si>
    <t>30199713</t>
  </si>
  <si>
    <t>Printed X-ray envelopes.</t>
  </si>
  <si>
    <t>30199720</t>
  </si>
  <si>
    <t>Notepaper.</t>
  </si>
  <si>
    <t>30199730</t>
  </si>
  <si>
    <t>Business cards.</t>
  </si>
  <si>
    <t>30199731</t>
  </si>
  <si>
    <t>Business card holders.</t>
  </si>
  <si>
    <t>30199740</t>
  </si>
  <si>
    <t>Compliment slips.</t>
  </si>
  <si>
    <t>30199750</t>
  </si>
  <si>
    <t>Coupons.</t>
  </si>
  <si>
    <t>30199760</t>
  </si>
  <si>
    <t>Labels.</t>
  </si>
  <si>
    <t>30199761</t>
  </si>
  <si>
    <t>Bar-coded labels.</t>
  </si>
  <si>
    <t>30199762</t>
  </si>
  <si>
    <t>Luggage tags.</t>
  </si>
  <si>
    <t>30199763</t>
  </si>
  <si>
    <t>Theft protection labels.</t>
  </si>
  <si>
    <t>30199770</t>
  </si>
  <si>
    <t>Luncheon vouchers.</t>
  </si>
  <si>
    <t>30199780</t>
  </si>
  <si>
    <t>Blotting pads.</t>
  </si>
  <si>
    <t>30199790</t>
  </si>
  <si>
    <t>Timetables.</t>
  </si>
  <si>
    <t>30199791</t>
  </si>
  <si>
    <t>Wall planners.</t>
  </si>
  <si>
    <t>30199792</t>
  </si>
  <si>
    <t>Calendars.</t>
  </si>
  <si>
    <t>30199793</t>
  </si>
  <si>
    <t>Diary stands.</t>
  </si>
  <si>
    <t>30200000</t>
  </si>
  <si>
    <t>Computer equipment and supplies.</t>
  </si>
  <si>
    <t>30210000</t>
  </si>
  <si>
    <t>Data-processing machines (hardware).</t>
  </si>
  <si>
    <t>30211000</t>
  </si>
  <si>
    <t>Mainframe computer.</t>
  </si>
  <si>
    <t>30211100</t>
  </si>
  <si>
    <t>Super computer.</t>
  </si>
  <si>
    <t>30211200</t>
  </si>
  <si>
    <t>Mainframe hardware.</t>
  </si>
  <si>
    <t>30211300</t>
  </si>
  <si>
    <t>Computer platforms.</t>
  </si>
  <si>
    <t>30211400</t>
  </si>
  <si>
    <t>Computer configurations.</t>
  </si>
  <si>
    <t>30211500</t>
  </si>
  <si>
    <t>Central processing unit (CPU) or processors.</t>
  </si>
  <si>
    <t>30212000</t>
  </si>
  <si>
    <t>Minicomputer hardware.</t>
  </si>
  <si>
    <t>30212100</t>
  </si>
  <si>
    <t>Central processing units for minicomputers.</t>
  </si>
  <si>
    <t>30213000</t>
  </si>
  <si>
    <t>Personal computers.</t>
  </si>
  <si>
    <t>30213100</t>
  </si>
  <si>
    <t>Portable computers.</t>
  </si>
  <si>
    <t>30213200</t>
  </si>
  <si>
    <t>Tablet computer.</t>
  </si>
  <si>
    <t>30213300</t>
  </si>
  <si>
    <t>Desktop computer.</t>
  </si>
  <si>
    <t>30213400</t>
  </si>
  <si>
    <t>Central processing units for personal computers.</t>
  </si>
  <si>
    <t>30213500</t>
  </si>
  <si>
    <t>Pocket computers.</t>
  </si>
  <si>
    <t>30214000</t>
  </si>
  <si>
    <t>Workstations.</t>
  </si>
  <si>
    <t>30215000</t>
  </si>
  <si>
    <t>Microcomputer hardware.</t>
  </si>
  <si>
    <t>30215100</t>
  </si>
  <si>
    <t>Central processing units for microcomputers.</t>
  </si>
  <si>
    <t>30216000</t>
  </si>
  <si>
    <t>Magnetic or optical readers.</t>
  </si>
  <si>
    <t>30216100</t>
  </si>
  <si>
    <t>Optical readers.</t>
  </si>
  <si>
    <t>30216110</t>
  </si>
  <si>
    <t>Scanners for computer use.</t>
  </si>
  <si>
    <t>30216120</t>
  </si>
  <si>
    <t>Optical-character-recognition equipment.</t>
  </si>
  <si>
    <t>30216130</t>
  </si>
  <si>
    <t>Barcode readers.</t>
  </si>
  <si>
    <t>30216200</t>
  </si>
  <si>
    <t>Magnetic card readers.</t>
  </si>
  <si>
    <t>30216300</t>
  </si>
  <si>
    <t>Punchcard readers.</t>
  </si>
  <si>
    <t>30220000</t>
  </si>
  <si>
    <t>Digital cartography equipment.</t>
  </si>
  <si>
    <t>30221000</t>
  </si>
  <si>
    <t>Digital cadastral maps.</t>
  </si>
  <si>
    <t>30230000</t>
  </si>
  <si>
    <t>Computer related equipment.</t>
  </si>
  <si>
    <t>30231000</t>
  </si>
  <si>
    <t>Computer screens and consoles.</t>
  </si>
  <si>
    <t>30231100</t>
  </si>
  <si>
    <t>Computer terminals.</t>
  </si>
  <si>
    <t>30231200</t>
  </si>
  <si>
    <t>Consoles.</t>
  </si>
  <si>
    <t>30231300</t>
  </si>
  <si>
    <t>Display screens.</t>
  </si>
  <si>
    <t>30231310</t>
  </si>
  <si>
    <t>Flat panel displays.</t>
  </si>
  <si>
    <t>30231320</t>
  </si>
  <si>
    <t>Touch screen monitors.</t>
  </si>
  <si>
    <t>30232000</t>
  </si>
  <si>
    <t>Peripheral equipment.</t>
  </si>
  <si>
    <t>30232100</t>
  </si>
  <si>
    <t>Printers and plotters.</t>
  </si>
  <si>
    <t>30232110</t>
  </si>
  <si>
    <t>Laser printers.</t>
  </si>
  <si>
    <t>30232120</t>
  </si>
  <si>
    <t>Dot-matrix printers.</t>
  </si>
  <si>
    <t>30232130</t>
  </si>
  <si>
    <t>Colour graphics printers.</t>
  </si>
  <si>
    <t>30232140</t>
  </si>
  <si>
    <t>Plotters.</t>
  </si>
  <si>
    <t>30232150</t>
  </si>
  <si>
    <t>Inkjet printers.</t>
  </si>
  <si>
    <t>30232600</t>
  </si>
  <si>
    <t>Encoders.</t>
  </si>
  <si>
    <t>30232700</t>
  </si>
  <si>
    <t>Central controlling unit.</t>
  </si>
  <si>
    <t>30233000</t>
  </si>
  <si>
    <t>Media storage and reader devices.</t>
  </si>
  <si>
    <t>30233100</t>
  </si>
  <si>
    <t>Computer storage units.</t>
  </si>
  <si>
    <t>30233110</t>
  </si>
  <si>
    <t>Magnetic card storage units.</t>
  </si>
  <si>
    <t>30233120</t>
  </si>
  <si>
    <t>Magnetic tape storage units.</t>
  </si>
  <si>
    <t>30233130</t>
  </si>
  <si>
    <t>Magnetic disk storage units.</t>
  </si>
  <si>
    <t>30233131</t>
  </si>
  <si>
    <t>Floppy-disk drives.</t>
  </si>
  <si>
    <t>30233132</t>
  </si>
  <si>
    <t>Hard-disk drives.</t>
  </si>
  <si>
    <t>30233140</t>
  </si>
  <si>
    <t>Direct-access storage devices (DASD).</t>
  </si>
  <si>
    <t>30233141</t>
  </si>
  <si>
    <t>Redundant Array of Independent Disk (RAID).</t>
  </si>
  <si>
    <t>30233150</t>
  </si>
  <si>
    <t>Optical-disk drives.</t>
  </si>
  <si>
    <t>30233151</t>
  </si>
  <si>
    <t>Compact disk (CD) reader and/or burner.</t>
  </si>
  <si>
    <t>30233152</t>
  </si>
  <si>
    <t>Digital versatile disc (DVD) reader and/or burner.</t>
  </si>
  <si>
    <t>30233153</t>
  </si>
  <si>
    <t>Compact disk (CD) and digital versatile disk (DVD) reader and/or burner.</t>
  </si>
  <si>
    <t>30233160</t>
  </si>
  <si>
    <t>Tape streamers.</t>
  </si>
  <si>
    <t>30233161</t>
  </si>
  <si>
    <t>Cassette-handling equipment.</t>
  </si>
  <si>
    <t>30233170</t>
  </si>
  <si>
    <t>Carousel units.</t>
  </si>
  <si>
    <t>30233180</t>
  </si>
  <si>
    <t>Flash memory storage devices.</t>
  </si>
  <si>
    <t>30233190</t>
  </si>
  <si>
    <t>Disk controller.</t>
  </si>
  <si>
    <t>30233300</t>
  </si>
  <si>
    <t>Smart card readers.</t>
  </si>
  <si>
    <t>30233310</t>
  </si>
  <si>
    <t>Fingerprint readers.</t>
  </si>
  <si>
    <t>30233320</t>
  </si>
  <si>
    <t>Combined smart card and fingerprint readers.</t>
  </si>
  <si>
    <t>30234000</t>
  </si>
  <si>
    <t>Storage media.</t>
  </si>
  <si>
    <t>30234100</t>
  </si>
  <si>
    <t>Magnetic disk.</t>
  </si>
  <si>
    <t>30234200</t>
  </si>
  <si>
    <t>Optical disks.</t>
  </si>
  <si>
    <t>30234300</t>
  </si>
  <si>
    <t>Compact disks (CDs).</t>
  </si>
  <si>
    <t>30234400</t>
  </si>
  <si>
    <t>Digital versatile disks (DVDs).</t>
  </si>
  <si>
    <t>30234500</t>
  </si>
  <si>
    <t>Memory storage media.</t>
  </si>
  <si>
    <t>30234600</t>
  </si>
  <si>
    <t>Flash memory.</t>
  </si>
  <si>
    <t>30234700</t>
  </si>
  <si>
    <t>Magnetic tapes.</t>
  </si>
  <si>
    <t>30236000</t>
  </si>
  <si>
    <t>Miscellaneous computer equipment.</t>
  </si>
  <si>
    <t>30236100</t>
  </si>
  <si>
    <t>Memory-expansion equipment.</t>
  </si>
  <si>
    <t>30236110</t>
  </si>
  <si>
    <t>Random access memory (RAM).</t>
  </si>
  <si>
    <t>30236111</t>
  </si>
  <si>
    <t>Dynamic random access memory (DRAM).</t>
  </si>
  <si>
    <t>30236112</t>
  </si>
  <si>
    <t>Static random access memory (SRAM).</t>
  </si>
  <si>
    <t>30236113</t>
  </si>
  <si>
    <t>Synchronous dynamic random access memory (SDRAM).</t>
  </si>
  <si>
    <t>30236114</t>
  </si>
  <si>
    <t>Rambus dynamic random access memory (RDRAM).</t>
  </si>
  <si>
    <t>30236115</t>
  </si>
  <si>
    <t>Synchronous graphic random access memory (SGRAM).</t>
  </si>
  <si>
    <t>30236120</t>
  </si>
  <si>
    <t>Read only memory (ROM).</t>
  </si>
  <si>
    <t>30236121</t>
  </si>
  <si>
    <t>Programmable read only memory (PROM).</t>
  </si>
  <si>
    <t>30236122</t>
  </si>
  <si>
    <t>Erasable programmable read only memory (EPROM).</t>
  </si>
  <si>
    <t>30236123</t>
  </si>
  <si>
    <t>Electronically erasable programmable read only memory (EEPROM).</t>
  </si>
  <si>
    <t>30236200</t>
  </si>
  <si>
    <t>Data-processing equipment.</t>
  </si>
  <si>
    <t>30237000</t>
  </si>
  <si>
    <t>Parts, accessories and supplies for computers.</t>
  </si>
  <si>
    <t>30237100</t>
  </si>
  <si>
    <t>Parts of computers.</t>
  </si>
  <si>
    <t>30237110</t>
  </si>
  <si>
    <t>Network interfaces.</t>
  </si>
  <si>
    <t>30237120</t>
  </si>
  <si>
    <t>Computer ports.</t>
  </si>
  <si>
    <t>30237121</t>
  </si>
  <si>
    <t>Serial infrared ports.</t>
  </si>
  <si>
    <t>30237130</t>
  </si>
  <si>
    <t>Computer cards.</t>
  </si>
  <si>
    <t>30237131</t>
  </si>
  <si>
    <t>Electronic cards.</t>
  </si>
  <si>
    <t>30237132</t>
  </si>
  <si>
    <t>Universal Serial Bus (USB) Interfaces.</t>
  </si>
  <si>
    <t>30237133</t>
  </si>
  <si>
    <t>Personal Computer Memory Card International Association (PCMCIA) adaptors and interfaces.</t>
  </si>
  <si>
    <t>30237134</t>
  </si>
  <si>
    <t>Graphic accelerator cards.</t>
  </si>
  <si>
    <t>30237135</t>
  </si>
  <si>
    <t>Network interfaces cards.</t>
  </si>
  <si>
    <t>30237136</t>
  </si>
  <si>
    <t>Audio cards.</t>
  </si>
  <si>
    <t>30237140</t>
  </si>
  <si>
    <t>Motherboards.</t>
  </si>
  <si>
    <t>30237200</t>
  </si>
  <si>
    <t>Computer accessories.</t>
  </si>
  <si>
    <t>30237210</t>
  </si>
  <si>
    <t>Anti-glare screens.</t>
  </si>
  <si>
    <t>30237220</t>
  </si>
  <si>
    <t>Mousepads.</t>
  </si>
  <si>
    <t>30237230</t>
  </si>
  <si>
    <t>Caches.</t>
  </si>
  <si>
    <t>30237240</t>
  </si>
  <si>
    <t>Web camera.</t>
  </si>
  <si>
    <t>30237250</t>
  </si>
  <si>
    <t>Computer cleaning accessories.</t>
  </si>
  <si>
    <t>30237251</t>
  </si>
  <si>
    <t>Computer cleaning kits.</t>
  </si>
  <si>
    <t>30237252</t>
  </si>
  <si>
    <t>Pressurised air dusters.</t>
  </si>
  <si>
    <t>30237253</t>
  </si>
  <si>
    <t>Dust covers for computer equipment.</t>
  </si>
  <si>
    <t>30237260</t>
  </si>
  <si>
    <t>Monitor wall mount arms.</t>
  </si>
  <si>
    <t>30237270</t>
  </si>
  <si>
    <t>Portable computer carrying cases.</t>
  </si>
  <si>
    <t>30237280</t>
  </si>
  <si>
    <t>Power supply accessories.</t>
  </si>
  <si>
    <t>30237290</t>
  </si>
  <si>
    <t>Keyboard wrist rests.</t>
  </si>
  <si>
    <t>30237295</t>
  </si>
  <si>
    <t>Keyguards.</t>
  </si>
  <si>
    <t>30237300</t>
  </si>
  <si>
    <t>Computer supplies.</t>
  </si>
  <si>
    <t>30237310</t>
  </si>
  <si>
    <t>Font cartridges for printers.</t>
  </si>
  <si>
    <t>30237320</t>
  </si>
  <si>
    <t>Diskettes.</t>
  </si>
  <si>
    <t>30237330</t>
  </si>
  <si>
    <t>Digital Audio Tape (DAT) cartridges.</t>
  </si>
  <si>
    <t>30237340</t>
  </si>
  <si>
    <t>Digital Linear Tape (DLT) cartridges.</t>
  </si>
  <si>
    <t>30237350</t>
  </si>
  <si>
    <t>Data cartridges.</t>
  </si>
  <si>
    <t>30237360</t>
  </si>
  <si>
    <t>Linear Tape-Open (LTO) cartridges.</t>
  </si>
  <si>
    <t>30237370</t>
  </si>
  <si>
    <t>Recording cartridges.</t>
  </si>
  <si>
    <t>30237380</t>
  </si>
  <si>
    <t>CD-ROM.</t>
  </si>
  <si>
    <t>30237400</t>
  </si>
  <si>
    <t>Data entry accessories.</t>
  </si>
  <si>
    <t>30237410</t>
  </si>
  <si>
    <t>Computer mouse.</t>
  </si>
  <si>
    <t>30237420</t>
  </si>
  <si>
    <t>Joysticks.</t>
  </si>
  <si>
    <t>30237430</t>
  </si>
  <si>
    <t>Light pens.</t>
  </si>
  <si>
    <t>30237440</t>
  </si>
  <si>
    <t>Trackballs.</t>
  </si>
  <si>
    <t>30237450</t>
  </si>
  <si>
    <t>Graphics tablets.</t>
  </si>
  <si>
    <t>30237460</t>
  </si>
  <si>
    <t>Computer keyboards.</t>
  </si>
  <si>
    <t>30237461</t>
  </si>
  <si>
    <t>Programmable keyboards.</t>
  </si>
  <si>
    <t>30237470</t>
  </si>
  <si>
    <t>Braille pads.</t>
  </si>
  <si>
    <t>30237475</t>
  </si>
  <si>
    <t>Electric sensors.</t>
  </si>
  <si>
    <t>30237480</t>
  </si>
  <si>
    <t>Input units.</t>
  </si>
  <si>
    <t>30238000</t>
  </si>
  <si>
    <t>Library automation equipment.</t>
  </si>
  <si>
    <t>31000000</t>
  </si>
  <si>
    <t>Electrical machinery, apparatus, equipment and consumables; Lighting.</t>
  </si>
  <si>
    <t>31100000</t>
  </si>
  <si>
    <t>Electric motors, generators and transformers.</t>
  </si>
  <si>
    <t>31110000</t>
  </si>
  <si>
    <t>Electric motors.</t>
  </si>
  <si>
    <t>31111000</t>
  </si>
  <si>
    <t>Adapters.</t>
  </si>
  <si>
    <t>31120000</t>
  </si>
  <si>
    <t>Generators.</t>
  </si>
  <si>
    <t>31121000</t>
  </si>
  <si>
    <t>Generating sets.</t>
  </si>
  <si>
    <t>31121100</t>
  </si>
  <si>
    <t>Generating sets with compression-ignition engines.</t>
  </si>
  <si>
    <t>31121110</t>
  </si>
  <si>
    <t>Power converters.</t>
  </si>
  <si>
    <t>31121111</t>
  </si>
  <si>
    <t>Electric rotary converters.</t>
  </si>
  <si>
    <t>31121200</t>
  </si>
  <si>
    <t>Generating sets with spark-ignition engines.</t>
  </si>
  <si>
    <t>31121300</t>
  </si>
  <si>
    <t>Wind-energy generators.</t>
  </si>
  <si>
    <t>31121310</t>
  </si>
  <si>
    <t>Windmills.</t>
  </si>
  <si>
    <t>31121320</t>
  </si>
  <si>
    <t>Wind turbines.</t>
  </si>
  <si>
    <t>31121330</t>
  </si>
  <si>
    <t>Wind turbine generators.</t>
  </si>
  <si>
    <t>31121331</t>
  </si>
  <si>
    <t>Turbine rotors.</t>
  </si>
  <si>
    <t>31121340</t>
  </si>
  <si>
    <t>Wind farm.</t>
  </si>
  <si>
    <t>31122000</t>
  </si>
  <si>
    <t>Generator units.</t>
  </si>
  <si>
    <t>31122100</t>
  </si>
  <si>
    <t>Fuel cells.</t>
  </si>
  <si>
    <t>31124000</t>
  </si>
  <si>
    <t>Steam-turbine generator and related apparatus.</t>
  </si>
  <si>
    <t>31124100</t>
  </si>
  <si>
    <t>Turbine generator sets.</t>
  </si>
  <si>
    <t>31124200</t>
  </si>
  <si>
    <t>Turbine generator control apparatus.</t>
  </si>
  <si>
    <t>31126000</t>
  </si>
  <si>
    <t>Dynamos.</t>
  </si>
  <si>
    <t>31127000</t>
  </si>
  <si>
    <t>Emergency generator.</t>
  </si>
  <si>
    <t>31128000</t>
  </si>
  <si>
    <t>Turbogenerator.</t>
  </si>
  <si>
    <t>31130000</t>
  </si>
  <si>
    <t>Alternators.</t>
  </si>
  <si>
    <t>31131000</t>
  </si>
  <si>
    <t>Single-phase motors.</t>
  </si>
  <si>
    <t>31131100</t>
  </si>
  <si>
    <t>Actuators.</t>
  </si>
  <si>
    <t>31131200</t>
  </si>
  <si>
    <t>Anodes.</t>
  </si>
  <si>
    <t>31132000</t>
  </si>
  <si>
    <t>Multi-phase motors.</t>
  </si>
  <si>
    <t>31140000</t>
  </si>
  <si>
    <t>Cooling towers.</t>
  </si>
  <si>
    <t>31141000</t>
  </si>
  <si>
    <t>Water coolers.</t>
  </si>
  <si>
    <t>31150000</t>
  </si>
  <si>
    <t>Ballasts for discharge lamps or tubes.</t>
  </si>
  <si>
    <t>31151000</t>
  </si>
  <si>
    <t>Static converters.</t>
  </si>
  <si>
    <t>31153000</t>
  </si>
  <si>
    <t>Rectifiers.</t>
  </si>
  <si>
    <t>31154000</t>
  </si>
  <si>
    <t>Uninterruptible power supplies.</t>
  </si>
  <si>
    <t>31155000</t>
  </si>
  <si>
    <t>Inverters.</t>
  </si>
  <si>
    <t>31156000</t>
  </si>
  <si>
    <t>Interruptible power supplies.</t>
  </si>
  <si>
    <t>31157000</t>
  </si>
  <si>
    <t>Inductors.</t>
  </si>
  <si>
    <t>31158000</t>
  </si>
  <si>
    <t>Chargers.</t>
  </si>
  <si>
    <t>31158100</t>
  </si>
  <si>
    <t>Battery chargers.</t>
  </si>
  <si>
    <t>31158200</t>
  </si>
  <si>
    <t>Supercharger.</t>
  </si>
  <si>
    <t>31158300</t>
  </si>
  <si>
    <t>Turbocharger.</t>
  </si>
  <si>
    <t>31160000</t>
  </si>
  <si>
    <t>Parts of electric motors, generators and transformers.</t>
  </si>
  <si>
    <t>31161000</t>
  </si>
  <si>
    <t>Parts for electrical motors and generators.</t>
  </si>
  <si>
    <t>31161100</t>
  </si>
  <si>
    <t>Excitation systems.</t>
  </si>
  <si>
    <t>31161200</t>
  </si>
  <si>
    <t>Gas cooling systems.</t>
  </si>
  <si>
    <t>31161300</t>
  </si>
  <si>
    <t>Generator rotors.</t>
  </si>
  <si>
    <t>31161400</t>
  </si>
  <si>
    <t>Primary water systems.</t>
  </si>
  <si>
    <t>31161500</t>
  </si>
  <si>
    <t>Seal oil systems.</t>
  </si>
  <si>
    <t>31161600</t>
  </si>
  <si>
    <t>Stator cooling water systems.</t>
  </si>
  <si>
    <t>31161700</t>
  </si>
  <si>
    <t>Parts of steam generators.</t>
  </si>
  <si>
    <t>31161800</t>
  </si>
  <si>
    <t>Parts of gas generators.</t>
  </si>
  <si>
    <t>31161900</t>
  </si>
  <si>
    <t>Voltage-control systems.</t>
  </si>
  <si>
    <t>31162000</t>
  </si>
  <si>
    <t>Parts of transformers, inductors and static converters.</t>
  </si>
  <si>
    <t>31162100</t>
  </si>
  <si>
    <t>Parts of condensers.</t>
  </si>
  <si>
    <t>31170000</t>
  </si>
  <si>
    <t>Transformers.</t>
  </si>
  <si>
    <t>31171000</t>
  </si>
  <si>
    <t>Liquid dielectric transformers.</t>
  </si>
  <si>
    <t>31172000</t>
  </si>
  <si>
    <t>Voltage transformers.</t>
  </si>
  <si>
    <t>31173000</t>
  </si>
  <si>
    <t>Instrument transformer.</t>
  </si>
  <si>
    <t>31174000</t>
  </si>
  <si>
    <t>Power supply transformers.</t>
  </si>
  <si>
    <t>31200000</t>
  </si>
  <si>
    <t>Electricity distribution and control apparatus.</t>
  </si>
  <si>
    <t>31210000</t>
  </si>
  <si>
    <t>Electrical apparatus for switching or protecting electrical circuits.</t>
  </si>
  <si>
    <t>31211000</t>
  </si>
  <si>
    <t>Boards and fuse boxes.</t>
  </si>
  <si>
    <t>31211100</t>
  </si>
  <si>
    <t>Boards for electrical apparatus.</t>
  </si>
  <si>
    <t>31211110</t>
  </si>
  <si>
    <t>Control panels.</t>
  </si>
  <si>
    <t>31211200</t>
  </si>
  <si>
    <t>Fuse boxes.</t>
  </si>
  <si>
    <t>31211300</t>
  </si>
  <si>
    <t>Fuses.</t>
  </si>
  <si>
    <t>31211310</t>
  </si>
  <si>
    <t>Cut-outs.</t>
  </si>
  <si>
    <t>31211320</t>
  </si>
  <si>
    <t>Fuse blocks.</t>
  </si>
  <si>
    <t>31211330</t>
  </si>
  <si>
    <t>Fuse wires.</t>
  </si>
  <si>
    <t>31211340</t>
  </si>
  <si>
    <t>Fuse clips.</t>
  </si>
  <si>
    <t>31212000</t>
  </si>
  <si>
    <t>Circuit breakers.</t>
  </si>
  <si>
    <t>31212100</t>
  </si>
  <si>
    <t>Overhead circuit breakers.</t>
  </si>
  <si>
    <t>31212200</t>
  </si>
  <si>
    <t>Circuit testers.</t>
  </si>
  <si>
    <t>31212300</t>
  </si>
  <si>
    <t>Magnetic circuit breakers.</t>
  </si>
  <si>
    <t>31212400</t>
  </si>
  <si>
    <t>Miniature circuit breakers.</t>
  </si>
  <si>
    <t>31213000</t>
  </si>
  <si>
    <t>Distribution equipment.</t>
  </si>
  <si>
    <t>31213100</t>
  </si>
  <si>
    <t>Distribution boxes.</t>
  </si>
  <si>
    <t>31213200</t>
  </si>
  <si>
    <t>Distribution transformers.</t>
  </si>
  <si>
    <t>31213300</t>
  </si>
  <si>
    <t>Cable distribution cabinet.</t>
  </si>
  <si>
    <t>31213400</t>
  </si>
  <si>
    <t>Distribution system.</t>
  </si>
  <si>
    <t>31214000</t>
  </si>
  <si>
    <t>Switchgear.</t>
  </si>
  <si>
    <t>31214100</t>
  </si>
  <si>
    <t>Switches.</t>
  </si>
  <si>
    <t>31214110</t>
  </si>
  <si>
    <t>Isolating switches.</t>
  </si>
  <si>
    <t>31214120</t>
  </si>
  <si>
    <t>Earthing switch.</t>
  </si>
  <si>
    <t>31214130</t>
  </si>
  <si>
    <t>Safety switches.</t>
  </si>
  <si>
    <t>31214140</t>
  </si>
  <si>
    <t>Dimmer switches.</t>
  </si>
  <si>
    <t>31214150</t>
  </si>
  <si>
    <t>Drum switches.</t>
  </si>
  <si>
    <t>31214160</t>
  </si>
  <si>
    <t>Pressure switches.</t>
  </si>
  <si>
    <t>31214170</t>
  </si>
  <si>
    <t>Toggle switches.</t>
  </si>
  <si>
    <t>31214180</t>
  </si>
  <si>
    <t>Slide switches.</t>
  </si>
  <si>
    <t>31214190</t>
  </si>
  <si>
    <t>Limit switches.</t>
  </si>
  <si>
    <t>31214200</t>
  </si>
  <si>
    <t>Switch disconnector.</t>
  </si>
  <si>
    <t>31214300</t>
  </si>
  <si>
    <t>Outdoor switching installations.</t>
  </si>
  <si>
    <t>31214400</t>
  </si>
  <si>
    <t>Fuse switch disconnector.</t>
  </si>
  <si>
    <t>31214500</t>
  </si>
  <si>
    <t>Electric switchboards.</t>
  </si>
  <si>
    <t>31214510</t>
  </si>
  <si>
    <t>Distribution switchboards.</t>
  </si>
  <si>
    <t>31214520</t>
  </si>
  <si>
    <t>Medium-voltage switchboards.</t>
  </si>
  <si>
    <t>31215000</t>
  </si>
  <si>
    <t>Voltage limiters.</t>
  </si>
  <si>
    <t>31216000</t>
  </si>
  <si>
    <t>Lightning arrestors.</t>
  </si>
  <si>
    <t>31216100</t>
  </si>
  <si>
    <t>Lightning-protection equipment.</t>
  </si>
  <si>
    <t>31216200</t>
  </si>
  <si>
    <t>Lightning conductors.</t>
  </si>
  <si>
    <t>31217000</t>
  </si>
  <si>
    <t>Surge suppressors.</t>
  </si>
  <si>
    <t>31218000</t>
  </si>
  <si>
    <t>Busbars.</t>
  </si>
  <si>
    <t>31219000</t>
  </si>
  <si>
    <t>Protection boxes.</t>
  </si>
  <si>
    <t>31220000</t>
  </si>
  <si>
    <t>Electrical circuit components.</t>
  </si>
  <si>
    <t>31221000</t>
  </si>
  <si>
    <t>Electrical relays.</t>
  </si>
  <si>
    <t>31221100</t>
  </si>
  <si>
    <t>Power relays.</t>
  </si>
  <si>
    <t>31221200</t>
  </si>
  <si>
    <t>General purpose relays.</t>
  </si>
  <si>
    <t>31221300</t>
  </si>
  <si>
    <t>Socket relays.</t>
  </si>
  <si>
    <t>31221400</t>
  </si>
  <si>
    <t>Alternating voltage relays.</t>
  </si>
  <si>
    <t>31221500</t>
  </si>
  <si>
    <t>Mercury relays.</t>
  </si>
  <si>
    <t>31221600</t>
  </si>
  <si>
    <t>Time relays.</t>
  </si>
  <si>
    <t>31221700</t>
  </si>
  <si>
    <t>Overload relays.</t>
  </si>
  <si>
    <t>31223000</t>
  </si>
  <si>
    <t>Lamp-holders.</t>
  </si>
  <si>
    <t>31224000</t>
  </si>
  <si>
    <t>Connections and contact elements.</t>
  </si>
  <si>
    <t>31224100</t>
  </si>
  <si>
    <t>Plugs and sockets.</t>
  </si>
  <si>
    <t>31224200</t>
  </si>
  <si>
    <t>Coaxial connectors.</t>
  </si>
  <si>
    <t>31224300</t>
  </si>
  <si>
    <t>Connection boxes.</t>
  </si>
  <si>
    <t>31224400</t>
  </si>
  <si>
    <t>Connection cables.</t>
  </si>
  <si>
    <t>31224500</t>
  </si>
  <si>
    <t>Terminals.</t>
  </si>
  <si>
    <t>31224600</t>
  </si>
  <si>
    <t>Dimmers.</t>
  </si>
  <si>
    <t>31224700</t>
  </si>
  <si>
    <t>Junction boxes.</t>
  </si>
  <si>
    <t>31224800</t>
  </si>
  <si>
    <t>Cable joining kits.</t>
  </si>
  <si>
    <t>31224810</t>
  </si>
  <si>
    <t>Extension cables.</t>
  </si>
  <si>
    <t>31230000</t>
  </si>
  <si>
    <t>Parts of electricity distribution or control apparatus.</t>
  </si>
  <si>
    <t>31300000</t>
  </si>
  <si>
    <t>Insulated wire and cable.</t>
  </si>
  <si>
    <t>31310000</t>
  </si>
  <si>
    <t>Mains.</t>
  </si>
  <si>
    <t>31311000</t>
  </si>
  <si>
    <t>Mains connections.</t>
  </si>
  <si>
    <t>31320000</t>
  </si>
  <si>
    <t>Power distribution cables.</t>
  </si>
  <si>
    <t>31321000</t>
  </si>
  <si>
    <t>Electricity power lines.</t>
  </si>
  <si>
    <t>31321100</t>
  </si>
  <si>
    <t>Overhead power lines.</t>
  </si>
  <si>
    <t>31321200</t>
  </si>
  <si>
    <t>Low- and medium-voltage cable.</t>
  </si>
  <si>
    <t>31321210</t>
  </si>
  <si>
    <t>Low-voltage cable.</t>
  </si>
  <si>
    <t>31321220</t>
  </si>
  <si>
    <t>Medium-voltage cable.</t>
  </si>
  <si>
    <t>31321300</t>
  </si>
  <si>
    <t>High-voltage cable.</t>
  </si>
  <si>
    <t>31321400</t>
  </si>
  <si>
    <t>Underwater cable.</t>
  </si>
  <si>
    <t>31321500</t>
  </si>
  <si>
    <t>Submarine cable.</t>
  </si>
  <si>
    <t>31321600</t>
  </si>
  <si>
    <t>Shielded cable.</t>
  </si>
  <si>
    <t>31321700</t>
  </si>
  <si>
    <t>Signalling cable.</t>
  </si>
  <si>
    <t>31330000</t>
  </si>
  <si>
    <t>Coaxial cable.</t>
  </si>
  <si>
    <t>31340000</t>
  </si>
  <si>
    <t>Insulated cable accessories.</t>
  </si>
  <si>
    <t>31341000</t>
  </si>
  <si>
    <t>Insulated cable reels.</t>
  </si>
  <si>
    <t>31342000</t>
  </si>
  <si>
    <t>Insulated cable junctions.</t>
  </si>
  <si>
    <t>31343000</t>
  </si>
  <si>
    <t>Insulated cable joints.</t>
  </si>
  <si>
    <t>31344000</t>
  </si>
  <si>
    <t>Insulated cable glands.</t>
  </si>
  <si>
    <t>31350000</t>
  </si>
  <si>
    <t>Electric conductors for data and control purposes.</t>
  </si>
  <si>
    <t>31351000</t>
  </si>
  <si>
    <t>Electric conductors for access control systems.</t>
  </si>
  <si>
    <t>31400000</t>
  </si>
  <si>
    <t>Accumulators, primary cells and primary batteries.</t>
  </si>
  <si>
    <t>31410000</t>
  </si>
  <si>
    <t>Primary cells.</t>
  </si>
  <si>
    <t>31411000</t>
  </si>
  <si>
    <t>Alkaline batteries.</t>
  </si>
  <si>
    <t>31420000</t>
  </si>
  <si>
    <t>Primary batteries.</t>
  </si>
  <si>
    <t>31421000</t>
  </si>
  <si>
    <t>Lead batteries.</t>
  </si>
  <si>
    <t>31422000</t>
  </si>
  <si>
    <t>Battery packs.</t>
  </si>
  <si>
    <t>31430000</t>
  </si>
  <si>
    <t>Electric accumulators.</t>
  </si>
  <si>
    <t>31431000</t>
  </si>
  <si>
    <t>Lead-acid accumulators.</t>
  </si>
  <si>
    <t>31432000</t>
  </si>
  <si>
    <t>Nickel-cadmium accumulators.</t>
  </si>
  <si>
    <t>31433000</t>
  </si>
  <si>
    <t>Nickel-iron accumulators.</t>
  </si>
  <si>
    <t>31434000</t>
  </si>
  <si>
    <t>Lithium accumulators.</t>
  </si>
  <si>
    <t>31440000</t>
  </si>
  <si>
    <t>Batteries.</t>
  </si>
  <si>
    <t>31500000</t>
  </si>
  <si>
    <t>Lighting equipment and electric lamps.</t>
  </si>
  <si>
    <t>31510000</t>
  </si>
  <si>
    <t>Electric filament lamps.</t>
  </si>
  <si>
    <t>31511000</t>
  </si>
  <si>
    <t>Sealed-beam lamp units.</t>
  </si>
  <si>
    <t>31512000</t>
  </si>
  <si>
    <t>Tungsten halogen filament lamps.</t>
  </si>
  <si>
    <t>31512100</t>
  </si>
  <si>
    <t>Halogen bulbs, linear.</t>
  </si>
  <si>
    <t>31512200</t>
  </si>
  <si>
    <t>Halogen bulbs, bi-pin.</t>
  </si>
  <si>
    <t>31512300</t>
  </si>
  <si>
    <t>Halogen bulbs, dichroic.</t>
  </si>
  <si>
    <t>31514000</t>
  </si>
  <si>
    <t>Discharge lamps.</t>
  </si>
  <si>
    <t>31515000</t>
  </si>
  <si>
    <t>Ultraviolet lamps.</t>
  </si>
  <si>
    <t>31516000</t>
  </si>
  <si>
    <t>Infrared lamps.</t>
  </si>
  <si>
    <t>31517000</t>
  </si>
  <si>
    <t>Arc lamps.</t>
  </si>
  <si>
    <t>31518000</t>
  </si>
  <si>
    <t>Signalling lights.</t>
  </si>
  <si>
    <t>31518100</t>
  </si>
  <si>
    <t>Floodlights.</t>
  </si>
  <si>
    <t>31518200</t>
  </si>
  <si>
    <t>Emergency lighting equipment.</t>
  </si>
  <si>
    <t>31518210</t>
  </si>
  <si>
    <t>Stormlights.</t>
  </si>
  <si>
    <t>31518220</t>
  </si>
  <si>
    <t>Light stick.</t>
  </si>
  <si>
    <t>31518300</t>
  </si>
  <si>
    <t>Rooflights.</t>
  </si>
  <si>
    <t>31518500</t>
  </si>
  <si>
    <t>Mercury-vapour lamps.</t>
  </si>
  <si>
    <t>31518600</t>
  </si>
  <si>
    <t>Searchlights.</t>
  </si>
  <si>
    <t>31519000</t>
  </si>
  <si>
    <t>Incandescent and neon lamps.</t>
  </si>
  <si>
    <t>31519100</t>
  </si>
  <si>
    <t>Incandescent lamps.</t>
  </si>
  <si>
    <t>31519200</t>
  </si>
  <si>
    <t>Neon lamps.</t>
  </si>
  <si>
    <t>31520000</t>
  </si>
  <si>
    <t>Lamps and light fittings.</t>
  </si>
  <si>
    <t>31521000</t>
  </si>
  <si>
    <t>Lamps.</t>
  </si>
  <si>
    <t>31521100</t>
  </si>
  <si>
    <t>Desk lamps.</t>
  </si>
  <si>
    <t>31521200</t>
  </si>
  <si>
    <t>Floor-standing lamps.</t>
  </si>
  <si>
    <t>31521300</t>
  </si>
  <si>
    <t>Portable electric lamps.</t>
  </si>
  <si>
    <t>31521310</t>
  </si>
  <si>
    <t>Warning lights.</t>
  </si>
  <si>
    <t>31521320</t>
  </si>
  <si>
    <t>Torches.</t>
  </si>
  <si>
    <t>31521330</t>
  </si>
  <si>
    <t>Rechargeable portable electric lamps.</t>
  </si>
  <si>
    <t>31522000</t>
  </si>
  <si>
    <t>Christmas tree lights.</t>
  </si>
  <si>
    <t>31523000</t>
  </si>
  <si>
    <t>Illuminated signs and nameplates.</t>
  </si>
  <si>
    <t>31523100</t>
  </si>
  <si>
    <t>Advertising neon lights.</t>
  </si>
  <si>
    <t>31523200</t>
  </si>
  <si>
    <t>Permanent message signs.</t>
  </si>
  <si>
    <t>31523300</t>
  </si>
  <si>
    <t>Illuminated nameplates.</t>
  </si>
  <si>
    <t>31524000</t>
  </si>
  <si>
    <t>Ceiling or wall light fittings.</t>
  </si>
  <si>
    <t>31524100</t>
  </si>
  <si>
    <t>Ceiling light fittings.</t>
  </si>
  <si>
    <t>31524110</t>
  </si>
  <si>
    <t>Operating-theatre lamps.</t>
  </si>
  <si>
    <t>31524120</t>
  </si>
  <si>
    <t>Ceiling lights.</t>
  </si>
  <si>
    <t>31524200</t>
  </si>
  <si>
    <t>Wall light fittings.</t>
  </si>
  <si>
    <t>31524210</t>
  </si>
  <si>
    <t>Wall lights.</t>
  </si>
  <si>
    <t>31527000</t>
  </si>
  <si>
    <t>Spotlights.</t>
  </si>
  <si>
    <t>31527200</t>
  </si>
  <si>
    <t>Exterior lights.</t>
  </si>
  <si>
    <t>31527210</t>
  </si>
  <si>
    <t>Lanterns.</t>
  </si>
  <si>
    <t>31527260</t>
  </si>
  <si>
    <t>Lighting systems.</t>
  </si>
  <si>
    <t>31527270</t>
  </si>
  <si>
    <t>Platforms lighting.</t>
  </si>
  <si>
    <t>31527300</t>
  </si>
  <si>
    <t>Domestic lights.</t>
  </si>
  <si>
    <t>31527400</t>
  </si>
  <si>
    <t>Underwater lights.</t>
  </si>
  <si>
    <t>31530000</t>
  </si>
  <si>
    <t>Parts of lamps and lighting equipment.</t>
  </si>
  <si>
    <t>31531000</t>
  </si>
  <si>
    <t>Light bulbs.</t>
  </si>
  <si>
    <t>31531100</t>
  </si>
  <si>
    <t>Electric tubes.</t>
  </si>
  <si>
    <t>31532000</t>
  </si>
  <si>
    <t>Parts of lamps and light fittings.</t>
  </si>
  <si>
    <t>31532100</t>
  </si>
  <si>
    <t>Tube lamps.</t>
  </si>
  <si>
    <t>31532110</t>
  </si>
  <si>
    <t>Fluorescent tube lamps.</t>
  </si>
  <si>
    <t>31532120</t>
  </si>
  <si>
    <t>Compact fluorescent tube lamps.</t>
  </si>
  <si>
    <t>31532200</t>
  </si>
  <si>
    <t>Ring lamps.</t>
  </si>
  <si>
    <t>31532210</t>
  </si>
  <si>
    <t>Fluorescent ring lamps.</t>
  </si>
  <si>
    <t>31532300</t>
  </si>
  <si>
    <t>Globe lamps.</t>
  </si>
  <si>
    <t>31532310</t>
  </si>
  <si>
    <t>Compact fluorescent globe lamps.</t>
  </si>
  <si>
    <t>31532400</t>
  </si>
  <si>
    <t>Lamps sockets.</t>
  </si>
  <si>
    <t>31532500</t>
  </si>
  <si>
    <t>Lamp starters.</t>
  </si>
  <si>
    <t>31532510</t>
  </si>
  <si>
    <t>Starters for fluorescent lamps.</t>
  </si>
  <si>
    <t>31532600</t>
  </si>
  <si>
    <t>Lamp reactors.</t>
  </si>
  <si>
    <t>31532610</t>
  </si>
  <si>
    <t>Reactors for fluorescent lamps.</t>
  </si>
  <si>
    <t>31532700</t>
  </si>
  <si>
    <t>Lamp covers.</t>
  </si>
  <si>
    <t>31532800</t>
  </si>
  <si>
    <t>Lamp arms.</t>
  </si>
  <si>
    <t>31532900</t>
  </si>
  <si>
    <t>Fluorescent lights.</t>
  </si>
  <si>
    <t>31532910</t>
  </si>
  <si>
    <t>Fluorescent tubes.</t>
  </si>
  <si>
    <t>31532920</t>
  </si>
  <si>
    <t>Bulbs and fluorescent lamps.</t>
  </si>
  <si>
    <t>31600000</t>
  </si>
  <si>
    <t>Electrical equipment and apparatus.</t>
  </si>
  <si>
    <t>31610000</t>
  </si>
  <si>
    <t>Electrical equipment for engines and vehicles.</t>
  </si>
  <si>
    <t>31611000</t>
  </si>
  <si>
    <t>Wiring sets.</t>
  </si>
  <si>
    <t>31612000</t>
  </si>
  <si>
    <t>Electrical wiring looms for engines.</t>
  </si>
  <si>
    <t>31612200</t>
  </si>
  <si>
    <t>Starter motors.</t>
  </si>
  <si>
    <t>31612300</t>
  </si>
  <si>
    <t>Electrical signalling equipment for engines.</t>
  </si>
  <si>
    <t>31612310</t>
  </si>
  <si>
    <t>Blinkers.</t>
  </si>
  <si>
    <t>31620000</t>
  </si>
  <si>
    <t>Sound or visual signalling apparatus.</t>
  </si>
  <si>
    <t>31625000</t>
  </si>
  <si>
    <t>Burglar and fire alarms.</t>
  </si>
  <si>
    <t>31625100</t>
  </si>
  <si>
    <t>Fire-detection systems.</t>
  </si>
  <si>
    <t>31625200</t>
  </si>
  <si>
    <t>Fire-alarm systems.</t>
  </si>
  <si>
    <t>31625300</t>
  </si>
  <si>
    <t>Burglar-alarm systems.</t>
  </si>
  <si>
    <t>31630000</t>
  </si>
  <si>
    <t>Magnets.</t>
  </si>
  <si>
    <t>31640000</t>
  </si>
  <si>
    <t>Machines and apparatus with individual functions.</t>
  </si>
  <si>
    <t>31642000</t>
  </si>
  <si>
    <t>Electronic detection apparatus.</t>
  </si>
  <si>
    <t>31642100</t>
  </si>
  <si>
    <t>Detection apparatus for metal pipes.</t>
  </si>
  <si>
    <t>31642200</t>
  </si>
  <si>
    <t>Detection apparatus for mines.</t>
  </si>
  <si>
    <t>31642300</t>
  </si>
  <si>
    <t>Detection apparatus for plastics.</t>
  </si>
  <si>
    <t>31642400</t>
  </si>
  <si>
    <t>Detection apparatus for non-metallic objects.</t>
  </si>
  <si>
    <t>31642500</t>
  </si>
  <si>
    <t>Detection apparatus for timber.</t>
  </si>
  <si>
    <t>31643000</t>
  </si>
  <si>
    <t>Particle accelerators.</t>
  </si>
  <si>
    <t>31643100</t>
  </si>
  <si>
    <t>Linear accelerators.</t>
  </si>
  <si>
    <t>31644000</t>
  </si>
  <si>
    <t>Miscellaneous data recorders.</t>
  </si>
  <si>
    <t>31645000</t>
  </si>
  <si>
    <t>Pinball machines.</t>
  </si>
  <si>
    <t>31650000</t>
  </si>
  <si>
    <t>Insulating fittings.</t>
  </si>
  <si>
    <t>31651000</t>
  </si>
  <si>
    <t>Electrical tape.</t>
  </si>
  <si>
    <t>31660000</t>
  </si>
  <si>
    <t>Carbon electrodes.</t>
  </si>
  <si>
    <t>31670000</t>
  </si>
  <si>
    <t>Electrical parts of machinery or apparatus.</t>
  </si>
  <si>
    <t>31671000</t>
  </si>
  <si>
    <t>Glass envelopes and cathode-ray tubes.</t>
  </si>
  <si>
    <t>31671100</t>
  </si>
  <si>
    <t>Glass envelopes.</t>
  </si>
  <si>
    <t>31671200</t>
  </si>
  <si>
    <t>Cathode-ray tubes.</t>
  </si>
  <si>
    <t>31680000</t>
  </si>
  <si>
    <t>Electrical supplies and accessories.</t>
  </si>
  <si>
    <t>31681000</t>
  </si>
  <si>
    <t>Electrical accessories.</t>
  </si>
  <si>
    <t>31681100</t>
  </si>
  <si>
    <t>Electrical contacts.</t>
  </si>
  <si>
    <t>31681200</t>
  </si>
  <si>
    <t>Electric pumps.</t>
  </si>
  <si>
    <t>31681300</t>
  </si>
  <si>
    <t>Electrical circuits.</t>
  </si>
  <si>
    <t>31681400</t>
  </si>
  <si>
    <t>Electrical components.</t>
  </si>
  <si>
    <t>31681410</t>
  </si>
  <si>
    <t>Electrical materials.</t>
  </si>
  <si>
    <t>31681500</t>
  </si>
  <si>
    <t>Rechargers.</t>
  </si>
  <si>
    <t>31682000</t>
  </si>
  <si>
    <t>Electricity supplies.</t>
  </si>
  <si>
    <t>31682100</t>
  </si>
  <si>
    <t>Electricity boxes.</t>
  </si>
  <si>
    <t>31682110</t>
  </si>
  <si>
    <t>Electricity box covers.</t>
  </si>
  <si>
    <t>31682200</t>
  </si>
  <si>
    <t>Instrument panels.</t>
  </si>
  <si>
    <t>31682210</t>
  </si>
  <si>
    <t>Instrumentation and control equipment.</t>
  </si>
  <si>
    <t>31682220</t>
  </si>
  <si>
    <t>Mixing panels.</t>
  </si>
  <si>
    <t>31682230</t>
  </si>
  <si>
    <t>Graphic display panels.</t>
  </si>
  <si>
    <t>31682300</t>
  </si>
  <si>
    <t>Medium-voltage equipment.</t>
  </si>
  <si>
    <t>31682310</t>
  </si>
  <si>
    <t>Medium-voltage panels.</t>
  </si>
  <si>
    <t>31682400</t>
  </si>
  <si>
    <t>Overhead electrical equipment.</t>
  </si>
  <si>
    <t>31682410</t>
  </si>
  <si>
    <t>Overhead cable carriers.</t>
  </si>
  <si>
    <t>31682500</t>
  </si>
  <si>
    <t>Emergency electricity equipment.</t>
  </si>
  <si>
    <t>31682510</t>
  </si>
  <si>
    <t>Emergency power systems.</t>
  </si>
  <si>
    <t>31682520</t>
  </si>
  <si>
    <t>Emergency shutdown systems.</t>
  </si>
  <si>
    <t>31682530</t>
  </si>
  <si>
    <t>Emergency power supplies.</t>
  </si>
  <si>
    <t>31682540</t>
  </si>
  <si>
    <t>Substation equipment.</t>
  </si>
  <si>
    <t>31700000</t>
  </si>
  <si>
    <t>Electronic, electromechanical and electrotechnical supplies.</t>
  </si>
  <si>
    <t>31710000</t>
  </si>
  <si>
    <t>Electronic equipment.</t>
  </si>
  <si>
    <t>31711000</t>
  </si>
  <si>
    <t>Electronic supplies.</t>
  </si>
  <si>
    <t>31711100</t>
  </si>
  <si>
    <t>Electronic components.</t>
  </si>
  <si>
    <t>31711110</t>
  </si>
  <si>
    <t>Transceivers.</t>
  </si>
  <si>
    <t>31711120</t>
  </si>
  <si>
    <t>Transducers.</t>
  </si>
  <si>
    <t>31711130</t>
  </si>
  <si>
    <t>Resistors.</t>
  </si>
  <si>
    <t>31711131</t>
  </si>
  <si>
    <t>Electrical resistors.</t>
  </si>
  <si>
    <t>31711140</t>
  </si>
  <si>
    <t>Electrodes.</t>
  </si>
  <si>
    <t>31711150</t>
  </si>
  <si>
    <t>Electrical capacitors.</t>
  </si>
  <si>
    <t>31711151</t>
  </si>
  <si>
    <t>Fixed capacitors.</t>
  </si>
  <si>
    <t>31711152</t>
  </si>
  <si>
    <t>Variable or adjustable capacitors.</t>
  </si>
  <si>
    <t>31711154</t>
  </si>
  <si>
    <t>Capacitor banks.</t>
  </si>
  <si>
    <t>31711155</t>
  </si>
  <si>
    <t>Capacitor networks.</t>
  </si>
  <si>
    <t>31711200</t>
  </si>
  <si>
    <t>Electronic scoreboards.</t>
  </si>
  <si>
    <t>31711300</t>
  </si>
  <si>
    <t>Electronic timekeeping systems.</t>
  </si>
  <si>
    <t>31711310</t>
  </si>
  <si>
    <t>System for recording attendance.</t>
  </si>
  <si>
    <t>31711400</t>
  </si>
  <si>
    <t>Valves and tubes.</t>
  </si>
  <si>
    <t>31711410</t>
  </si>
  <si>
    <t>Cathode-ray television picture tubes.</t>
  </si>
  <si>
    <t>31711411</t>
  </si>
  <si>
    <t>Television camera tubes.</t>
  </si>
  <si>
    <t>31711420</t>
  </si>
  <si>
    <t>Microwave tubes and equipment.</t>
  </si>
  <si>
    <t>31711421</t>
  </si>
  <si>
    <t>Magnetrons.</t>
  </si>
  <si>
    <t>31711422</t>
  </si>
  <si>
    <t>Microwave equipment.</t>
  </si>
  <si>
    <t>31711423</t>
  </si>
  <si>
    <t>Microwave radio equipment.</t>
  </si>
  <si>
    <t>31711424</t>
  </si>
  <si>
    <t>Klystrons.</t>
  </si>
  <si>
    <t>31711430</t>
  </si>
  <si>
    <t>Valve tubes.</t>
  </si>
  <si>
    <t>31711440</t>
  </si>
  <si>
    <t>Receiver or amplifier valves and tubes.</t>
  </si>
  <si>
    <t>31711500</t>
  </si>
  <si>
    <t>Parts of electronic assemblies.</t>
  </si>
  <si>
    <t>31711510</t>
  </si>
  <si>
    <t>Parts of electrical capacitors.</t>
  </si>
  <si>
    <t>31711520</t>
  </si>
  <si>
    <t>Parts of electrical resistors, rheostats and potentiometers.</t>
  </si>
  <si>
    <t>31711530</t>
  </si>
  <si>
    <t>Parts of electronic valves and tubes.</t>
  </si>
  <si>
    <t>31712000</t>
  </si>
  <si>
    <t>Microelectronic machinery and apparatus and microsystems.</t>
  </si>
  <si>
    <t>31712100</t>
  </si>
  <si>
    <t>Microelectronic machinery and apparatus.</t>
  </si>
  <si>
    <t>31712110</t>
  </si>
  <si>
    <t>Electronic integrated circuits and microassemblies.</t>
  </si>
  <si>
    <t>31712111</t>
  </si>
  <si>
    <t>Phonecards.</t>
  </si>
  <si>
    <t>31712112</t>
  </si>
  <si>
    <t>SIM cards.</t>
  </si>
  <si>
    <t>31712113</t>
  </si>
  <si>
    <t>Cards containing integrated circuits.</t>
  </si>
  <si>
    <t>31712114</t>
  </si>
  <si>
    <t>Integrated electronic circuits.</t>
  </si>
  <si>
    <t>31712115</t>
  </si>
  <si>
    <t>Microassemblies.</t>
  </si>
  <si>
    <t>31712116</t>
  </si>
  <si>
    <t>Microprocessors.</t>
  </si>
  <si>
    <t>31712117</t>
  </si>
  <si>
    <t>Integrated circuit packages.</t>
  </si>
  <si>
    <t>31712118</t>
  </si>
  <si>
    <t>Integrated circuit sockets or mounts.</t>
  </si>
  <si>
    <t>31712119</t>
  </si>
  <si>
    <t>Integrated circuit lids.</t>
  </si>
  <si>
    <t>31712200</t>
  </si>
  <si>
    <t>Microsystems.</t>
  </si>
  <si>
    <t>31712300</t>
  </si>
  <si>
    <t>Printed circuits.</t>
  </si>
  <si>
    <t>31712310</t>
  </si>
  <si>
    <t>Populated printed circuit boards.</t>
  </si>
  <si>
    <t>31712320</t>
  </si>
  <si>
    <t>Unpopulated printed circuit boards.</t>
  </si>
  <si>
    <t>31712330</t>
  </si>
  <si>
    <t>Semiconductors.</t>
  </si>
  <si>
    <t>31712331</t>
  </si>
  <si>
    <t>Photovoltaic cells.</t>
  </si>
  <si>
    <t>31712332</t>
  </si>
  <si>
    <t>Thyristors.</t>
  </si>
  <si>
    <t>31712333</t>
  </si>
  <si>
    <t>Diacs.</t>
  </si>
  <si>
    <t>31712334</t>
  </si>
  <si>
    <t>Triacs.</t>
  </si>
  <si>
    <t>31712335</t>
  </si>
  <si>
    <t>Optical coupled isolators.</t>
  </si>
  <si>
    <t>31712336</t>
  </si>
  <si>
    <t>Crystal oscillators.</t>
  </si>
  <si>
    <t>31712340</t>
  </si>
  <si>
    <t>Diodes.</t>
  </si>
  <si>
    <t>31712341</t>
  </si>
  <si>
    <t>Light-emitting diodes.</t>
  </si>
  <si>
    <t>31712342</t>
  </si>
  <si>
    <t>Microwave or small signal diodes.</t>
  </si>
  <si>
    <t>31712343</t>
  </si>
  <si>
    <t>Zener diodes.</t>
  </si>
  <si>
    <t>31712344</t>
  </si>
  <si>
    <t>Schottky diodes.</t>
  </si>
  <si>
    <t>31712345</t>
  </si>
  <si>
    <t>Tunnel diodes.</t>
  </si>
  <si>
    <t>31712346</t>
  </si>
  <si>
    <t>Photosensitive diodes.</t>
  </si>
  <si>
    <t>31712347</t>
  </si>
  <si>
    <t>Power or solar diodes.</t>
  </si>
  <si>
    <t>31712348</t>
  </si>
  <si>
    <t>Laser diodes.</t>
  </si>
  <si>
    <t>31712349</t>
  </si>
  <si>
    <t>Radio frequency (RF) diodes.</t>
  </si>
  <si>
    <t>31712350</t>
  </si>
  <si>
    <t>Transistors.</t>
  </si>
  <si>
    <t>31712351</t>
  </si>
  <si>
    <t>Photo sensitive transistors.</t>
  </si>
  <si>
    <t>31712352</t>
  </si>
  <si>
    <t>Field effect transistors (FET).</t>
  </si>
  <si>
    <t>31712353</t>
  </si>
  <si>
    <t>Metal oxide field effect transistors (MOSFET).</t>
  </si>
  <si>
    <t>31712354</t>
  </si>
  <si>
    <t>Transistor chips.</t>
  </si>
  <si>
    <t>31712355</t>
  </si>
  <si>
    <t>Bipolar darlington or radio frequency (RF) transistors.</t>
  </si>
  <si>
    <t>31712356</t>
  </si>
  <si>
    <t>Unijunction transistors.</t>
  </si>
  <si>
    <t>31712357</t>
  </si>
  <si>
    <t>Insulated gate bipolar transistors (IGBT).</t>
  </si>
  <si>
    <t>31712358</t>
  </si>
  <si>
    <t>Junction field effect transistors (JFET).</t>
  </si>
  <si>
    <t>31712359</t>
  </si>
  <si>
    <t>Bipolar junction transistors (BJT).</t>
  </si>
  <si>
    <t>31712360</t>
  </si>
  <si>
    <t>Mounted piezo-electric crystals.</t>
  </si>
  <si>
    <t>31720000</t>
  </si>
  <si>
    <t>Electromechanical equipment.</t>
  </si>
  <si>
    <t>31730000</t>
  </si>
  <si>
    <t>Electrotechnical equipment.</t>
  </si>
  <si>
    <t>31731000</t>
  </si>
  <si>
    <t>Electrotechnical supplies.</t>
  </si>
  <si>
    <t>31731100</t>
  </si>
  <si>
    <t>Modules.</t>
  </si>
  <si>
    <t>32000000</t>
  </si>
  <si>
    <t>Radio, television, communication, telecommunication and related equipment.</t>
  </si>
  <si>
    <t>32200000</t>
  </si>
  <si>
    <t>Transmission apparatus for radiotelephony, radiotelegraphy, radio broadcasting and television.</t>
  </si>
  <si>
    <t>32210000</t>
  </si>
  <si>
    <t>Broadcasting equipment.</t>
  </si>
  <si>
    <t>32211000</t>
  </si>
  <si>
    <t>Broadcast production equipment.</t>
  </si>
  <si>
    <t>32220000</t>
  </si>
  <si>
    <t>Television transmission apparatus without reception apparatus.</t>
  </si>
  <si>
    <t>32221000</t>
  </si>
  <si>
    <t>Radio beacons.</t>
  </si>
  <si>
    <t>32222000</t>
  </si>
  <si>
    <t>Video-signal coding machines.</t>
  </si>
  <si>
    <t>32223000</t>
  </si>
  <si>
    <t>Video transmission apparatus.</t>
  </si>
  <si>
    <t>32224000</t>
  </si>
  <si>
    <t>Television transmission apparatus.</t>
  </si>
  <si>
    <t>32230000</t>
  </si>
  <si>
    <t>Radio transmission apparatus with reception apparatus.</t>
  </si>
  <si>
    <t>32231000</t>
  </si>
  <si>
    <t>Closed-circuit television apparatus.</t>
  </si>
  <si>
    <t>32232000</t>
  </si>
  <si>
    <t>Video-conferencing equipment.</t>
  </si>
  <si>
    <t>32233000</t>
  </si>
  <si>
    <t>Radio-frequency booster stations.</t>
  </si>
  <si>
    <t>32234000</t>
  </si>
  <si>
    <t>Closed-circuit television cameras.</t>
  </si>
  <si>
    <t>32235000</t>
  </si>
  <si>
    <t>Closed-circuit surveillance system.</t>
  </si>
  <si>
    <t>32236000</t>
  </si>
  <si>
    <t>Radio telephones.</t>
  </si>
  <si>
    <t>32237000</t>
  </si>
  <si>
    <t>Walkie-talkies.</t>
  </si>
  <si>
    <t>32240000</t>
  </si>
  <si>
    <t>Television cameras.</t>
  </si>
  <si>
    <t>32250000</t>
  </si>
  <si>
    <t>Mobile telephones.</t>
  </si>
  <si>
    <t>32251000</t>
  </si>
  <si>
    <t>Car telephones.</t>
  </si>
  <si>
    <t>32251100</t>
  </si>
  <si>
    <t>Hands-free set.</t>
  </si>
  <si>
    <t>32252000</t>
  </si>
  <si>
    <t>GSM telephones.</t>
  </si>
  <si>
    <t>32252100</t>
  </si>
  <si>
    <t>Hands-free mobile telephones.</t>
  </si>
  <si>
    <t>32252110</t>
  </si>
  <si>
    <t>Hands-free mobile telephones (wireless).</t>
  </si>
  <si>
    <t>32260000</t>
  </si>
  <si>
    <t>Data-transmission equipment.</t>
  </si>
  <si>
    <t>32270000</t>
  </si>
  <si>
    <t>Digital transmission apparatus.</t>
  </si>
  <si>
    <t>32300000</t>
  </si>
  <si>
    <t>Television and radio receivers, and sound or video recording or reproducing apparatus.</t>
  </si>
  <si>
    <t>32310000</t>
  </si>
  <si>
    <t>Radio broadcast receivers.</t>
  </si>
  <si>
    <t>32320000</t>
  </si>
  <si>
    <t>Television and audio-visual equipment.</t>
  </si>
  <si>
    <t>32321000</t>
  </si>
  <si>
    <t>Television projection equipment.</t>
  </si>
  <si>
    <t>32321100</t>
  </si>
  <si>
    <t>Film equipment.</t>
  </si>
  <si>
    <t>32321200</t>
  </si>
  <si>
    <t>Audio-visual equipment.</t>
  </si>
  <si>
    <t>32321300</t>
  </si>
  <si>
    <t>Audio-visual materials.</t>
  </si>
  <si>
    <t>32322000</t>
  </si>
  <si>
    <t>Multimedia equipment.</t>
  </si>
  <si>
    <t>32323000</t>
  </si>
  <si>
    <t>Video monitors.</t>
  </si>
  <si>
    <t>32323100</t>
  </si>
  <si>
    <t>Colour video monitors.</t>
  </si>
  <si>
    <t>32323200</t>
  </si>
  <si>
    <t>Monochrome video monitors.</t>
  </si>
  <si>
    <t>32323300</t>
  </si>
  <si>
    <t>Video equipment.</t>
  </si>
  <si>
    <t>32323400</t>
  </si>
  <si>
    <t>Video-playback equipment.</t>
  </si>
  <si>
    <t>32323500</t>
  </si>
  <si>
    <t>Video-surveillance system.</t>
  </si>
  <si>
    <t>32324000</t>
  </si>
  <si>
    <t>Televisions.</t>
  </si>
  <si>
    <t>32324100</t>
  </si>
  <si>
    <t>Colour televisions.</t>
  </si>
  <si>
    <t>32324200</t>
  </si>
  <si>
    <t>Monochrome televisions.</t>
  </si>
  <si>
    <t>32324300</t>
  </si>
  <si>
    <t>Television equipment.</t>
  </si>
  <si>
    <t>32324310</t>
  </si>
  <si>
    <t>Satellite antennas.</t>
  </si>
  <si>
    <t>32324400</t>
  </si>
  <si>
    <t>Television aerials.</t>
  </si>
  <si>
    <t>32324500</t>
  </si>
  <si>
    <t>Video tuners.</t>
  </si>
  <si>
    <t>32324600</t>
  </si>
  <si>
    <t>Digital-TV boxes.</t>
  </si>
  <si>
    <t>32330000</t>
  </si>
  <si>
    <t>Apparatus for sound, video-recording and reproduction.</t>
  </si>
  <si>
    <t>32331000</t>
  </si>
  <si>
    <t>Turntables.</t>
  </si>
  <si>
    <t>32331100</t>
  </si>
  <si>
    <t>Record players.</t>
  </si>
  <si>
    <t>32331200</t>
  </si>
  <si>
    <t>Cassette players.</t>
  </si>
  <si>
    <t>32331300</t>
  </si>
  <si>
    <t>Sound-reproduction apparatus.</t>
  </si>
  <si>
    <t>32331500</t>
  </si>
  <si>
    <t>Recorders.</t>
  </si>
  <si>
    <t>32331600</t>
  </si>
  <si>
    <t>MP3-player.</t>
  </si>
  <si>
    <t>32332000</t>
  </si>
  <si>
    <t>Magnetic tape recorders.</t>
  </si>
  <si>
    <t>32332100</t>
  </si>
  <si>
    <t>Dictating machines.</t>
  </si>
  <si>
    <t>32332200</t>
  </si>
  <si>
    <t>Telephone-answering machines.</t>
  </si>
  <si>
    <t>32332300</t>
  </si>
  <si>
    <t>Sound recorders.</t>
  </si>
  <si>
    <t>32333000</t>
  </si>
  <si>
    <t>Video recording or reproducing apparatus.</t>
  </si>
  <si>
    <t>32333100</t>
  </si>
  <si>
    <t>Video recorders.</t>
  </si>
  <si>
    <t>32333200</t>
  </si>
  <si>
    <t>Video camcorders.</t>
  </si>
  <si>
    <t>32333300</t>
  </si>
  <si>
    <t>Video-reproducing apparatus.</t>
  </si>
  <si>
    <t>32333400</t>
  </si>
  <si>
    <t>Video players.</t>
  </si>
  <si>
    <t>32340000</t>
  </si>
  <si>
    <t>Microphones and loudspeakers.</t>
  </si>
  <si>
    <t>32341000</t>
  </si>
  <si>
    <t>Microphones.</t>
  </si>
  <si>
    <t>32342000</t>
  </si>
  <si>
    <t>Loudspeakers.</t>
  </si>
  <si>
    <t>32342100</t>
  </si>
  <si>
    <t>Headphones.</t>
  </si>
  <si>
    <t>32342200</t>
  </si>
  <si>
    <t>Earphones.</t>
  </si>
  <si>
    <t>32342300</t>
  </si>
  <si>
    <t>Microphones and speaker sets.</t>
  </si>
  <si>
    <t>32342400</t>
  </si>
  <si>
    <t>Acoustic devices.</t>
  </si>
  <si>
    <t>32342410</t>
  </si>
  <si>
    <t>Sound equipment.</t>
  </si>
  <si>
    <t>32342411</t>
  </si>
  <si>
    <t>Mini speakers.</t>
  </si>
  <si>
    <t>32342412</t>
  </si>
  <si>
    <t>Speakers.</t>
  </si>
  <si>
    <t>32342420</t>
  </si>
  <si>
    <t>Studio mixing console.</t>
  </si>
  <si>
    <t>32342430</t>
  </si>
  <si>
    <t>Speech-compression system.</t>
  </si>
  <si>
    <t>32342440</t>
  </si>
  <si>
    <t>Voice-mail system.</t>
  </si>
  <si>
    <t>32342450</t>
  </si>
  <si>
    <t>Voice recorders.</t>
  </si>
  <si>
    <t>32343000</t>
  </si>
  <si>
    <t>Amplifiers.</t>
  </si>
  <si>
    <t>32343100</t>
  </si>
  <si>
    <t>Audio-frequency amplifiers.</t>
  </si>
  <si>
    <t>32343200</t>
  </si>
  <si>
    <t>Megaphones.</t>
  </si>
  <si>
    <t>32344000</t>
  </si>
  <si>
    <t>Reception apparatus for radiotelephony or radiotelegraphy.</t>
  </si>
  <si>
    <t>32344100</t>
  </si>
  <si>
    <t>Portable receivers for calling and paging.</t>
  </si>
  <si>
    <t>32344110</t>
  </si>
  <si>
    <t>Voice-logging system.</t>
  </si>
  <si>
    <t>32344200</t>
  </si>
  <si>
    <t>Radio receivers.</t>
  </si>
  <si>
    <t>32344210</t>
  </si>
  <si>
    <t>Radio equipment.</t>
  </si>
  <si>
    <t>32344220</t>
  </si>
  <si>
    <t>Radio pagers.</t>
  </si>
  <si>
    <t>32344230</t>
  </si>
  <si>
    <t>Radio stations.</t>
  </si>
  <si>
    <t>32344240</t>
  </si>
  <si>
    <t>Radio tower.</t>
  </si>
  <si>
    <t>32344250</t>
  </si>
  <si>
    <t>Radio installations.</t>
  </si>
  <si>
    <t>32344260</t>
  </si>
  <si>
    <t>Radio and multiplex equipment.</t>
  </si>
  <si>
    <t>32344270</t>
  </si>
  <si>
    <t>Radio and telephone control system.</t>
  </si>
  <si>
    <t>32344280</t>
  </si>
  <si>
    <t>Portable radios.</t>
  </si>
  <si>
    <t>32350000</t>
  </si>
  <si>
    <t>Parts of sound and video equipment.</t>
  </si>
  <si>
    <t>32351000</t>
  </si>
  <si>
    <t>Accessories for sound and video equipment.</t>
  </si>
  <si>
    <t>32351100</t>
  </si>
  <si>
    <t>Video-editing equipment.</t>
  </si>
  <si>
    <t>32351200</t>
  </si>
  <si>
    <t>Screens.</t>
  </si>
  <si>
    <t>32351300</t>
  </si>
  <si>
    <t>Audio equipment accessories.</t>
  </si>
  <si>
    <t>32351310</t>
  </si>
  <si>
    <t>Audio cassettes.</t>
  </si>
  <si>
    <t>32352000</t>
  </si>
  <si>
    <t>Aerials and reflectors.</t>
  </si>
  <si>
    <t>32352100</t>
  </si>
  <si>
    <t>Parts of radio and radar equipment.</t>
  </si>
  <si>
    <t>32352200</t>
  </si>
  <si>
    <t>Radar spare parts and accessories.</t>
  </si>
  <si>
    <t>32353000</t>
  </si>
  <si>
    <t>Sound recordings.</t>
  </si>
  <si>
    <t>32353100</t>
  </si>
  <si>
    <t>Records.</t>
  </si>
  <si>
    <t>32353200</t>
  </si>
  <si>
    <t>Music cassettes.</t>
  </si>
  <si>
    <t>32354000</t>
  </si>
  <si>
    <t>Film products.</t>
  </si>
  <si>
    <t>32354100</t>
  </si>
  <si>
    <t>Radiology film.</t>
  </si>
  <si>
    <t>32354110</t>
  </si>
  <si>
    <t>X-ray film.</t>
  </si>
  <si>
    <t>32354120</t>
  </si>
  <si>
    <t>Blue diazo film.</t>
  </si>
  <si>
    <t>32354200</t>
  </si>
  <si>
    <t>Cinematographic film.</t>
  </si>
  <si>
    <t>32354300</t>
  </si>
  <si>
    <t>Photographic film.</t>
  </si>
  <si>
    <t>32354400</t>
  </si>
  <si>
    <t>Instant-print film.</t>
  </si>
  <si>
    <t>32354500</t>
  </si>
  <si>
    <t>Video films.</t>
  </si>
  <si>
    <t>32354600</t>
  </si>
  <si>
    <t>Video cassettes.</t>
  </si>
  <si>
    <t>32354700</t>
  </si>
  <si>
    <t>Video tapes.</t>
  </si>
  <si>
    <t>32354800</t>
  </si>
  <si>
    <t>Cling film.</t>
  </si>
  <si>
    <t>32360000</t>
  </si>
  <si>
    <t>Intercom equipment.</t>
  </si>
  <si>
    <t>32400000</t>
  </si>
  <si>
    <t>Networks.</t>
  </si>
  <si>
    <t>32410000</t>
  </si>
  <si>
    <t>Local area network.</t>
  </si>
  <si>
    <t>32411000</t>
  </si>
  <si>
    <t>Token-ring network.</t>
  </si>
  <si>
    <t>32412000</t>
  </si>
  <si>
    <t>Communications network.</t>
  </si>
  <si>
    <t>32412100</t>
  </si>
  <si>
    <t>Telecommunications network.</t>
  </si>
  <si>
    <t>32412110</t>
  </si>
  <si>
    <t>Internet network.</t>
  </si>
  <si>
    <t>32412120</t>
  </si>
  <si>
    <t>Intranet network.</t>
  </si>
  <si>
    <t>32413000</t>
  </si>
  <si>
    <t>Integrated network.</t>
  </si>
  <si>
    <t>32413100</t>
  </si>
  <si>
    <t>Network routers.</t>
  </si>
  <si>
    <t>32415000</t>
  </si>
  <si>
    <t>Ethernet network.</t>
  </si>
  <si>
    <t>32416000</t>
  </si>
  <si>
    <t>ISDN network.</t>
  </si>
  <si>
    <t>32416100</t>
  </si>
  <si>
    <t>ISDX network.</t>
  </si>
  <si>
    <t>32417000</t>
  </si>
  <si>
    <t>Multimedia networks.</t>
  </si>
  <si>
    <t>32418000</t>
  </si>
  <si>
    <t>Radio network.</t>
  </si>
  <si>
    <t>32420000</t>
  </si>
  <si>
    <t>Network equipment.</t>
  </si>
  <si>
    <t>32421000</t>
  </si>
  <si>
    <t>Network cabling.</t>
  </si>
  <si>
    <t>32422000</t>
  </si>
  <si>
    <t>Network components.</t>
  </si>
  <si>
    <t>32423000</t>
  </si>
  <si>
    <t>Network hubs.</t>
  </si>
  <si>
    <t>32424000</t>
  </si>
  <si>
    <t>Network infrastructure.</t>
  </si>
  <si>
    <t>32425000</t>
  </si>
  <si>
    <t>Network operating system.</t>
  </si>
  <si>
    <t>32426000</t>
  </si>
  <si>
    <t>Network publishing system.</t>
  </si>
  <si>
    <t>32427000</t>
  </si>
  <si>
    <t>Network system.</t>
  </si>
  <si>
    <t>32428000</t>
  </si>
  <si>
    <t>Network upgrade.</t>
  </si>
  <si>
    <t>32429000</t>
  </si>
  <si>
    <t>Telephone network equipment.</t>
  </si>
  <si>
    <t>32430000</t>
  </si>
  <si>
    <t>Wide area network.</t>
  </si>
  <si>
    <t>32440000</t>
  </si>
  <si>
    <t>Telemetry and terminal equipment.</t>
  </si>
  <si>
    <t>32441000</t>
  </si>
  <si>
    <t>Telemetry equipment.</t>
  </si>
  <si>
    <t>32441100</t>
  </si>
  <si>
    <t>Telemetry surveillance system.</t>
  </si>
  <si>
    <t>32441200</t>
  </si>
  <si>
    <t>Telemetry and control equipment.</t>
  </si>
  <si>
    <t>32441300</t>
  </si>
  <si>
    <t>Telematics system.</t>
  </si>
  <si>
    <t>32442000</t>
  </si>
  <si>
    <t>Terminal equipment.</t>
  </si>
  <si>
    <t>32442100</t>
  </si>
  <si>
    <t>Terminal boards.</t>
  </si>
  <si>
    <t>32442200</t>
  </si>
  <si>
    <t>Terminal boxes.</t>
  </si>
  <si>
    <t>32442300</t>
  </si>
  <si>
    <t>Terminal emulators.</t>
  </si>
  <si>
    <t>32442400</t>
  </si>
  <si>
    <t>Termination blocks.</t>
  </si>
  <si>
    <t>32500000</t>
  </si>
  <si>
    <t>Telecommunications equipment and supplies.</t>
  </si>
  <si>
    <t>32510000</t>
  </si>
  <si>
    <t>Wireless telecommunications system.</t>
  </si>
  <si>
    <t>32520000</t>
  </si>
  <si>
    <t>Telecommunications cable and equipment.</t>
  </si>
  <si>
    <t>32521000</t>
  </si>
  <si>
    <t>Telecommunications cable.</t>
  </si>
  <si>
    <t>32522000</t>
  </si>
  <si>
    <t>Telecommunications equipment.</t>
  </si>
  <si>
    <t>32523000</t>
  </si>
  <si>
    <t>Telecommunications facilities.</t>
  </si>
  <si>
    <t>32524000</t>
  </si>
  <si>
    <t>Telecommunications system.</t>
  </si>
  <si>
    <t>32530000</t>
  </si>
  <si>
    <t>Satellite-related communications equipment.</t>
  </si>
  <si>
    <t>32531000</t>
  </si>
  <si>
    <t>Satellite communications equipment.</t>
  </si>
  <si>
    <t>32532000</t>
  </si>
  <si>
    <t>Satellite dishes.</t>
  </si>
  <si>
    <t>32533000</t>
  </si>
  <si>
    <t>Satellite earth stations.</t>
  </si>
  <si>
    <t>32534000</t>
  </si>
  <si>
    <t>Satellite platforms.</t>
  </si>
  <si>
    <t>32540000</t>
  </si>
  <si>
    <t>Switchboards.</t>
  </si>
  <si>
    <t>32541000</t>
  </si>
  <si>
    <t>Switchboard equipment.</t>
  </si>
  <si>
    <t>32542000</t>
  </si>
  <si>
    <t>Switchboard panels.</t>
  </si>
  <si>
    <t>32543000</t>
  </si>
  <si>
    <t>Telephone switchboards.</t>
  </si>
  <si>
    <t>32544000</t>
  </si>
  <si>
    <t>PABX equipment.</t>
  </si>
  <si>
    <t>32545000</t>
  </si>
  <si>
    <t>PABX systems.</t>
  </si>
  <si>
    <t>32546000</t>
  </si>
  <si>
    <t>Digital switching equipment.</t>
  </si>
  <si>
    <t>32546100</t>
  </si>
  <si>
    <t>Digital switchboards.</t>
  </si>
  <si>
    <t>32547000</t>
  </si>
  <si>
    <t>Vacuum switchboards.</t>
  </si>
  <si>
    <t>32550000</t>
  </si>
  <si>
    <t>Telephone equipment.</t>
  </si>
  <si>
    <t>32551000</t>
  </si>
  <si>
    <t>Telephone cables and associated equipment.</t>
  </si>
  <si>
    <t>32551100</t>
  </si>
  <si>
    <t>Telephone connections.</t>
  </si>
  <si>
    <t>32551200</t>
  </si>
  <si>
    <t>Telephone exchanges.</t>
  </si>
  <si>
    <t>32551300</t>
  </si>
  <si>
    <t>Telephone headsets.</t>
  </si>
  <si>
    <t>32551400</t>
  </si>
  <si>
    <t>Telephone network.</t>
  </si>
  <si>
    <t>32551500</t>
  </si>
  <si>
    <t>Telephone cables.</t>
  </si>
  <si>
    <t>32552000</t>
  </si>
  <si>
    <t>Electrical apparatus for line telephony or line telegraphy.</t>
  </si>
  <si>
    <t>32552100</t>
  </si>
  <si>
    <t>Telephone sets.</t>
  </si>
  <si>
    <t>32552110</t>
  </si>
  <si>
    <t>Cordless telephones.</t>
  </si>
  <si>
    <t>32552120</t>
  </si>
  <si>
    <t>Emergency telephones.</t>
  </si>
  <si>
    <t>32552130</t>
  </si>
  <si>
    <t>Public telephones.</t>
  </si>
  <si>
    <t>32552140</t>
  </si>
  <si>
    <t>Payphone equipment.</t>
  </si>
  <si>
    <t>32552150</t>
  </si>
  <si>
    <t>Telephones for visually-impaired.</t>
  </si>
  <si>
    <t>32552160</t>
  </si>
  <si>
    <t>Telephones for hearing-impaired.</t>
  </si>
  <si>
    <t>32552200</t>
  </si>
  <si>
    <t>Teleprinters.</t>
  </si>
  <si>
    <t>32552300</t>
  </si>
  <si>
    <t>Telephonic or telegraphic switching apparatus.</t>
  </si>
  <si>
    <t>32552310</t>
  </si>
  <si>
    <t>Digital telephone exchanges.</t>
  </si>
  <si>
    <t>32552320</t>
  </si>
  <si>
    <t>Multiplexers.</t>
  </si>
  <si>
    <t>32552330</t>
  </si>
  <si>
    <t>Telephone switching apparatus.</t>
  </si>
  <si>
    <t>32552400</t>
  </si>
  <si>
    <t>Audio-frequency signal conversion apparatus.</t>
  </si>
  <si>
    <t>32552410</t>
  </si>
  <si>
    <t>Modems.</t>
  </si>
  <si>
    <t>32552420</t>
  </si>
  <si>
    <t>Frequency converter.</t>
  </si>
  <si>
    <t>32552430</t>
  </si>
  <si>
    <t>Coding equipment.</t>
  </si>
  <si>
    <t>32552500</t>
  </si>
  <si>
    <t>Teletext apparatus.</t>
  </si>
  <si>
    <t>32552510</t>
  </si>
  <si>
    <t>Videotext terminals.</t>
  </si>
  <si>
    <t>32552520</t>
  </si>
  <si>
    <t>Telex equipment.</t>
  </si>
  <si>
    <t>32552600</t>
  </si>
  <si>
    <t>Entrance telephones.</t>
  </si>
  <si>
    <t>32553000</t>
  </si>
  <si>
    <t>Parts of electrical telephonic or telegraphic apparatus.</t>
  </si>
  <si>
    <t>32560000</t>
  </si>
  <si>
    <t>Fibre-optic materials.</t>
  </si>
  <si>
    <t>32561000</t>
  </si>
  <si>
    <t>Fibre-optic connections.</t>
  </si>
  <si>
    <t>32562000</t>
  </si>
  <si>
    <t>Optical-fibre cables.</t>
  </si>
  <si>
    <t>32562100</t>
  </si>
  <si>
    <t>Optical-fibre cables for information transmission.</t>
  </si>
  <si>
    <t>32562200</t>
  </si>
  <si>
    <t>Optical telecommunication cables.</t>
  </si>
  <si>
    <t>32562300</t>
  </si>
  <si>
    <t>Optical-fibre cables for data transmission.</t>
  </si>
  <si>
    <t>32570000</t>
  </si>
  <si>
    <t>Communications equipment.</t>
  </si>
  <si>
    <t>32571000</t>
  </si>
  <si>
    <t>Communications infrastructure.</t>
  </si>
  <si>
    <t>32572000</t>
  </si>
  <si>
    <t>Communications cable.</t>
  </si>
  <si>
    <t>32572100</t>
  </si>
  <si>
    <t>Communications cable with multiple electrical conductors.</t>
  </si>
  <si>
    <t>32572200</t>
  </si>
  <si>
    <t>Communications cable with coaxial conductors.</t>
  </si>
  <si>
    <t>32572300</t>
  </si>
  <si>
    <t>Communications cable for special applications.</t>
  </si>
  <si>
    <t>32573000</t>
  </si>
  <si>
    <t>Communications control system.</t>
  </si>
  <si>
    <t>32580000</t>
  </si>
  <si>
    <t>Data equipment.</t>
  </si>
  <si>
    <t>32581000</t>
  </si>
  <si>
    <t>Data-communications equipment.</t>
  </si>
  <si>
    <t>32581100</t>
  </si>
  <si>
    <t>Data-transmission cable.</t>
  </si>
  <si>
    <t>32581110</t>
  </si>
  <si>
    <t>Data-transmission cable with multiple electrical conductors.</t>
  </si>
  <si>
    <t>32581120</t>
  </si>
  <si>
    <t>Data-transmission cable with coaxial conductors.</t>
  </si>
  <si>
    <t>32581130</t>
  </si>
  <si>
    <t>Data-transmission cable for special applications.</t>
  </si>
  <si>
    <t>32581200</t>
  </si>
  <si>
    <t>Fax equipment.</t>
  </si>
  <si>
    <t>32581210</t>
  </si>
  <si>
    <t>Accessories and components for fax equipment.</t>
  </si>
  <si>
    <t>32582000</t>
  </si>
  <si>
    <t>Data carriers.</t>
  </si>
  <si>
    <t>32583000</t>
  </si>
  <si>
    <t>Data and voice media.</t>
  </si>
  <si>
    <t>32584000</t>
  </si>
  <si>
    <t>Data-bearing media.</t>
  </si>
  <si>
    <t>33000000</t>
  </si>
  <si>
    <t>Medical equipments, pharmaceuticals and personal care products.</t>
  </si>
  <si>
    <t>33100000</t>
  </si>
  <si>
    <t>Medical equipments.</t>
  </si>
  <si>
    <t>33110000</t>
  </si>
  <si>
    <t>Imaging equipment for medical, dental and veterinary use.</t>
  </si>
  <si>
    <t>33111000</t>
  </si>
  <si>
    <t>X-ray devices.</t>
  </si>
  <si>
    <t>33111100</t>
  </si>
  <si>
    <t>X-ray table.</t>
  </si>
  <si>
    <t>33111200</t>
  </si>
  <si>
    <t>X-ray workstations.</t>
  </si>
  <si>
    <t>33111300</t>
  </si>
  <si>
    <t>X-ray processing devices.</t>
  </si>
  <si>
    <t>33111400</t>
  </si>
  <si>
    <t>X-ray fluoroscopy devices.</t>
  </si>
  <si>
    <t>33111500</t>
  </si>
  <si>
    <t>Dental X-ray.</t>
  </si>
  <si>
    <t>33111600</t>
  </si>
  <si>
    <t>Radiography devices.</t>
  </si>
  <si>
    <t>33111610</t>
  </si>
  <si>
    <t>Magnetic resonance unit.</t>
  </si>
  <si>
    <t>33111620</t>
  </si>
  <si>
    <t>Gamma cameras.</t>
  </si>
  <si>
    <t>33111640</t>
  </si>
  <si>
    <t>Thermographs.</t>
  </si>
  <si>
    <t>33111650</t>
  </si>
  <si>
    <t>Mammography devices.</t>
  </si>
  <si>
    <t>33111660</t>
  </si>
  <si>
    <t>Bone densitometers.</t>
  </si>
  <si>
    <t>33111700</t>
  </si>
  <si>
    <t>Angiography room.</t>
  </si>
  <si>
    <t>33111710</t>
  </si>
  <si>
    <t>Angiography supplies.</t>
  </si>
  <si>
    <t>33111720</t>
  </si>
  <si>
    <t>Angiography devices.</t>
  </si>
  <si>
    <t>33111721</t>
  </si>
  <si>
    <t>Digital angiography devices.</t>
  </si>
  <si>
    <t>33111730</t>
  </si>
  <si>
    <t>Angioplasty supplies.</t>
  </si>
  <si>
    <t>33111740</t>
  </si>
  <si>
    <t>Angioplasty devices.</t>
  </si>
  <si>
    <t>33111800</t>
  </si>
  <si>
    <t>Diagnostic X-ray system.</t>
  </si>
  <si>
    <t>33112000</t>
  </si>
  <si>
    <t>Echo, ultrasound and doppler imaging equipment.</t>
  </si>
  <si>
    <t>33112100</t>
  </si>
  <si>
    <t>Ultrasonic heart detector.</t>
  </si>
  <si>
    <t>33112200</t>
  </si>
  <si>
    <t>Ultrasonic unit.</t>
  </si>
  <si>
    <t>33112300</t>
  </si>
  <si>
    <t>Ultrasound scanners.</t>
  </si>
  <si>
    <t>33112310</t>
  </si>
  <si>
    <t>Colour-flow doppler.</t>
  </si>
  <si>
    <t>33112320</t>
  </si>
  <si>
    <t>Doppler equipment.</t>
  </si>
  <si>
    <t>33112330</t>
  </si>
  <si>
    <t>Echoencephalographs.</t>
  </si>
  <si>
    <t>33112340</t>
  </si>
  <si>
    <t>Echocardiographs.</t>
  </si>
  <si>
    <t>33113000</t>
  </si>
  <si>
    <t>Magnetic resonance imaging equipment.</t>
  </si>
  <si>
    <t>33113100</t>
  </si>
  <si>
    <t>Magnetic resonance scanners.</t>
  </si>
  <si>
    <t>33113110</t>
  </si>
  <si>
    <t>Nuclear magnetic resonance scanners.</t>
  </si>
  <si>
    <t>33114000</t>
  </si>
  <si>
    <t>Spectroscopy devices.</t>
  </si>
  <si>
    <t>33115000</t>
  </si>
  <si>
    <t>Tomography devices.</t>
  </si>
  <si>
    <t>33115100</t>
  </si>
  <si>
    <t>CT scanners.</t>
  </si>
  <si>
    <t>33115200</t>
  </si>
  <si>
    <t>CAT scanners.</t>
  </si>
  <si>
    <t>33120000</t>
  </si>
  <si>
    <t>Recording systems and exploration devices.</t>
  </si>
  <si>
    <t>33121000</t>
  </si>
  <si>
    <t>Long term ambulatory recording system.</t>
  </si>
  <si>
    <t>33121100</t>
  </si>
  <si>
    <t>Electro-encephalographs.</t>
  </si>
  <si>
    <t>33121200</t>
  </si>
  <si>
    <t>Scintigraphy devices.</t>
  </si>
  <si>
    <t>33121300</t>
  </si>
  <si>
    <t>Electromyographs.</t>
  </si>
  <si>
    <t>33121400</t>
  </si>
  <si>
    <t>Audiometers.</t>
  </si>
  <si>
    <t>33121500</t>
  </si>
  <si>
    <t>Electrocardiogram.</t>
  </si>
  <si>
    <t>33122000</t>
  </si>
  <si>
    <t>Ophthalmology equipment.</t>
  </si>
  <si>
    <t>33123000</t>
  </si>
  <si>
    <t>Cardiovascular devices.</t>
  </si>
  <si>
    <t>33123100</t>
  </si>
  <si>
    <t>Tensiometer.</t>
  </si>
  <si>
    <t>33123200</t>
  </si>
  <si>
    <t>Electrocardiography devices.</t>
  </si>
  <si>
    <t>33123210</t>
  </si>
  <si>
    <t>Cardiac-monitoring devices.</t>
  </si>
  <si>
    <t>33123220</t>
  </si>
  <si>
    <t>Cardio-angiography devices.</t>
  </si>
  <si>
    <t>33123230</t>
  </si>
  <si>
    <t>Cardiographs.</t>
  </si>
  <si>
    <t>33124000</t>
  </si>
  <si>
    <t>Diagnostics and radiodiagnostic devices and supplies.</t>
  </si>
  <si>
    <t>33124100</t>
  </si>
  <si>
    <t>Diagnostic devices.</t>
  </si>
  <si>
    <t>33124110</t>
  </si>
  <si>
    <t>Diagnostic systems.</t>
  </si>
  <si>
    <t>33124120</t>
  </si>
  <si>
    <t>Diagnostic ultrasound devices.</t>
  </si>
  <si>
    <t>33124130</t>
  </si>
  <si>
    <t>Diagnostic supplies.</t>
  </si>
  <si>
    <t>33124131</t>
  </si>
  <si>
    <t>Reagent strips.</t>
  </si>
  <si>
    <t>33124200</t>
  </si>
  <si>
    <t>Radiodiagnostic devices.</t>
  </si>
  <si>
    <t>33124210</t>
  </si>
  <si>
    <t>Radiodiagnostic supplies.</t>
  </si>
  <si>
    <t>33125000</t>
  </si>
  <si>
    <t>Urology, exploration devices.</t>
  </si>
  <si>
    <t>33126000</t>
  </si>
  <si>
    <t>Stomatology devices.</t>
  </si>
  <si>
    <t>33127000</t>
  </si>
  <si>
    <t>Immuno-analysis devices.</t>
  </si>
  <si>
    <t>33128000</t>
  </si>
  <si>
    <t>Medical laser other than for surgery.</t>
  </si>
  <si>
    <t>33130000</t>
  </si>
  <si>
    <t>Dental and subspecialty instruments and devices.</t>
  </si>
  <si>
    <t>33131000</t>
  </si>
  <si>
    <t>Dental hand instrument.</t>
  </si>
  <si>
    <t>33131100</t>
  </si>
  <si>
    <t>Dental surgical instrument.</t>
  </si>
  <si>
    <t>33131110</t>
  </si>
  <si>
    <t>Dental nippers, brushes, retractors and burnishers.</t>
  </si>
  <si>
    <t>33131111</t>
  </si>
  <si>
    <t>Dental nippers.</t>
  </si>
  <si>
    <t>33131112</t>
  </si>
  <si>
    <t>Dental operative brushes.</t>
  </si>
  <si>
    <t>33131113</t>
  </si>
  <si>
    <t>Dental retractors.</t>
  </si>
  <si>
    <t>33131114</t>
  </si>
  <si>
    <t>Dental burnishers.</t>
  </si>
  <si>
    <t>33131120</t>
  </si>
  <si>
    <t>Dental cryosurgical, gauges, elevators and excavators.</t>
  </si>
  <si>
    <t>33131121</t>
  </si>
  <si>
    <t>Dental cryosurgical units.</t>
  </si>
  <si>
    <t>33131122</t>
  </si>
  <si>
    <t>Dental depth gauges.</t>
  </si>
  <si>
    <t>33131123</t>
  </si>
  <si>
    <t>Dental elevators.</t>
  </si>
  <si>
    <t>33131124</t>
  </si>
  <si>
    <t>Dental excavators.</t>
  </si>
  <si>
    <t>33131130</t>
  </si>
  <si>
    <t>Dental fingers protectors and forceps.</t>
  </si>
  <si>
    <t>33131131</t>
  </si>
  <si>
    <t>Dental fingers protectors.</t>
  </si>
  <si>
    <t>33131132</t>
  </si>
  <si>
    <t>Dental forceps.</t>
  </si>
  <si>
    <t>33131140</t>
  </si>
  <si>
    <t>Dental mirrors and reamers.</t>
  </si>
  <si>
    <t>33131141</t>
  </si>
  <si>
    <t>Dental mirrors.</t>
  </si>
  <si>
    <t>33131142</t>
  </si>
  <si>
    <t>Dental reamers.</t>
  </si>
  <si>
    <t>33131150</t>
  </si>
  <si>
    <t>Dental root tip picks, scalers and scale.</t>
  </si>
  <si>
    <t>33131151</t>
  </si>
  <si>
    <t>Dental root tip picks.</t>
  </si>
  <si>
    <t>33131152</t>
  </si>
  <si>
    <t>Dental scalers.</t>
  </si>
  <si>
    <t>33131153</t>
  </si>
  <si>
    <t>Dental scale.</t>
  </si>
  <si>
    <t>33131160</t>
  </si>
  <si>
    <t>Dental scissors and knives.</t>
  </si>
  <si>
    <t>33131161</t>
  </si>
  <si>
    <t>Dental scissors.</t>
  </si>
  <si>
    <t>33131162</t>
  </si>
  <si>
    <t>Dental knives.</t>
  </si>
  <si>
    <t>33131170</t>
  </si>
  <si>
    <t>Dental spatulas, tweezers and wax carvers.</t>
  </si>
  <si>
    <t>33131171</t>
  </si>
  <si>
    <t>Dental spatulas.</t>
  </si>
  <si>
    <t>33131172</t>
  </si>
  <si>
    <t>Dental tweezers.</t>
  </si>
  <si>
    <t>33131173</t>
  </si>
  <si>
    <t>Dental wax carvers.</t>
  </si>
  <si>
    <t>33131200</t>
  </si>
  <si>
    <t>Dental suture needle.</t>
  </si>
  <si>
    <t>33131300</t>
  </si>
  <si>
    <t>Dental disposable instrument.</t>
  </si>
  <si>
    <t>33131400</t>
  </si>
  <si>
    <t>Dental probe.</t>
  </si>
  <si>
    <t>33131500</t>
  </si>
  <si>
    <t>Dental extraction instrument.</t>
  </si>
  <si>
    <t>33131510</t>
  </si>
  <si>
    <t>Dental drills.</t>
  </si>
  <si>
    <t>33131600</t>
  </si>
  <si>
    <t>Dental filling instrument.</t>
  </si>
  <si>
    <t>33132000</t>
  </si>
  <si>
    <t>Dental implant.</t>
  </si>
  <si>
    <t>33133000</t>
  </si>
  <si>
    <t>Dental impression accessories.</t>
  </si>
  <si>
    <t>33134000</t>
  </si>
  <si>
    <t>Endodontics accessories.</t>
  </si>
  <si>
    <t>33135000</t>
  </si>
  <si>
    <t>Orthodontic devices.</t>
  </si>
  <si>
    <t>33136000</t>
  </si>
  <si>
    <t>Rotary and abrasive instrument.</t>
  </si>
  <si>
    <t>33137000</t>
  </si>
  <si>
    <t>Dental prophylaxis accessories.</t>
  </si>
  <si>
    <t>33138000</t>
  </si>
  <si>
    <t>Prosthodontic and relining products.</t>
  </si>
  <si>
    <t>33138100</t>
  </si>
  <si>
    <t>Dentures.</t>
  </si>
  <si>
    <t>33140000</t>
  </si>
  <si>
    <t>Medical consumables.</t>
  </si>
  <si>
    <t>33141000</t>
  </si>
  <si>
    <t>Disposable non-chemical medical consumables and haematological consumables.</t>
  </si>
  <si>
    <t>33141100</t>
  </si>
  <si>
    <t>Dressings; clip, suture, ligature supplies.</t>
  </si>
  <si>
    <t>33141110</t>
  </si>
  <si>
    <t>Dressings.</t>
  </si>
  <si>
    <t>33141111</t>
  </si>
  <si>
    <t>Adhesive dressings.</t>
  </si>
  <si>
    <t>33141112</t>
  </si>
  <si>
    <t>Plasters.</t>
  </si>
  <si>
    <t>33141113</t>
  </si>
  <si>
    <t>Bandages.</t>
  </si>
  <si>
    <t>33141114</t>
  </si>
  <si>
    <t>Medical gauze.</t>
  </si>
  <si>
    <t>33141115</t>
  </si>
  <si>
    <t>Medical wadding.</t>
  </si>
  <si>
    <t>33141116</t>
  </si>
  <si>
    <t>Dressing packs.</t>
  </si>
  <si>
    <t>33141117</t>
  </si>
  <si>
    <t>Cotton wool.</t>
  </si>
  <si>
    <t>33141118</t>
  </si>
  <si>
    <t>Wipes.</t>
  </si>
  <si>
    <t>33141119</t>
  </si>
  <si>
    <t>Compresses.</t>
  </si>
  <si>
    <t>33141120</t>
  </si>
  <si>
    <t>Clip, suture, ligature supplies.</t>
  </si>
  <si>
    <t>33141121</t>
  </si>
  <si>
    <t>Surgical sutures.</t>
  </si>
  <si>
    <t>33141122</t>
  </si>
  <si>
    <t>Surgical staples.</t>
  </si>
  <si>
    <t>33141123</t>
  </si>
  <si>
    <t>Sharps containers.</t>
  </si>
  <si>
    <t>33141124</t>
  </si>
  <si>
    <t>Sharps pads.</t>
  </si>
  <si>
    <t>33141125</t>
  </si>
  <si>
    <t>Material for surgical sutures.</t>
  </si>
  <si>
    <t>33141126</t>
  </si>
  <si>
    <t>Ligatures.</t>
  </si>
  <si>
    <t>33141127</t>
  </si>
  <si>
    <t>Absorbable haemostatics.</t>
  </si>
  <si>
    <t>33141128</t>
  </si>
  <si>
    <t>Needles for sutures.</t>
  </si>
  <si>
    <t>33141200</t>
  </si>
  <si>
    <t>Catheters.</t>
  </si>
  <si>
    <t>33141210</t>
  </si>
  <si>
    <t>Balloon catheters.</t>
  </si>
  <si>
    <t>33141220</t>
  </si>
  <si>
    <t>Cannulae.</t>
  </si>
  <si>
    <t>33141230</t>
  </si>
  <si>
    <t>Dilator.</t>
  </si>
  <si>
    <t>33141240</t>
  </si>
  <si>
    <t>Catheter accessories.</t>
  </si>
  <si>
    <t>33141300</t>
  </si>
  <si>
    <t>Venepuncture, blood sampling devices.</t>
  </si>
  <si>
    <t>33141310</t>
  </si>
  <si>
    <t>Syringes.</t>
  </si>
  <si>
    <t>33141320</t>
  </si>
  <si>
    <t>Medical needles.</t>
  </si>
  <si>
    <t>33141321</t>
  </si>
  <si>
    <t>Anesthesia needles.</t>
  </si>
  <si>
    <t>33141322</t>
  </si>
  <si>
    <t>Arterial needles.</t>
  </si>
  <si>
    <t>33141323</t>
  </si>
  <si>
    <t>Biopsy needles.</t>
  </si>
  <si>
    <t>33141324</t>
  </si>
  <si>
    <t>Dialysis needles.</t>
  </si>
  <si>
    <t>33141325</t>
  </si>
  <si>
    <t>Fistula needles.</t>
  </si>
  <si>
    <t>33141326</t>
  </si>
  <si>
    <t>Radiology procedural needles.</t>
  </si>
  <si>
    <t>33141327</t>
  </si>
  <si>
    <t>Vented needles.</t>
  </si>
  <si>
    <t>33141328</t>
  </si>
  <si>
    <t>Epidural needles.</t>
  </si>
  <si>
    <t>33141329</t>
  </si>
  <si>
    <t>Amniocentesia needles.</t>
  </si>
  <si>
    <t>33141400</t>
  </si>
  <si>
    <t>Wire-cutter and bistoury; surgical gloves.</t>
  </si>
  <si>
    <t>33141410</t>
  </si>
  <si>
    <t>Wire-cutter and bistoury.</t>
  </si>
  <si>
    <t>33141411</t>
  </si>
  <si>
    <t>Scalpels and blades.</t>
  </si>
  <si>
    <t>33141420</t>
  </si>
  <si>
    <t>Surgical gloves.</t>
  </si>
  <si>
    <t>33141500</t>
  </si>
  <si>
    <t>Haematological consumables.</t>
  </si>
  <si>
    <t>33141510</t>
  </si>
  <si>
    <t>Blood products.</t>
  </si>
  <si>
    <t>33141520</t>
  </si>
  <si>
    <t>Plasma extracts.</t>
  </si>
  <si>
    <t>33141530</t>
  </si>
  <si>
    <t>Blood coagulants.</t>
  </si>
  <si>
    <t>33141540</t>
  </si>
  <si>
    <t>Albumin.</t>
  </si>
  <si>
    <t>33141550</t>
  </si>
  <si>
    <t>Heparin.</t>
  </si>
  <si>
    <t>33141560</t>
  </si>
  <si>
    <t>Human organs.</t>
  </si>
  <si>
    <t>33141570</t>
  </si>
  <si>
    <t>Human blood.</t>
  </si>
  <si>
    <t>33141580</t>
  </si>
  <si>
    <t>Animal blood.</t>
  </si>
  <si>
    <t>33141600</t>
  </si>
  <si>
    <t>Collector and collection bags, drainage and kits.</t>
  </si>
  <si>
    <t>33141610</t>
  </si>
  <si>
    <t>Collection bag.</t>
  </si>
  <si>
    <t>33141613</t>
  </si>
  <si>
    <t>Blood bags.</t>
  </si>
  <si>
    <t>33141614</t>
  </si>
  <si>
    <t>Plasma bags.</t>
  </si>
  <si>
    <t>33141615</t>
  </si>
  <si>
    <t>Bags for urine.</t>
  </si>
  <si>
    <t>33141620</t>
  </si>
  <si>
    <t>Medical kits.</t>
  </si>
  <si>
    <t>33141621</t>
  </si>
  <si>
    <t>Incontinence kit.</t>
  </si>
  <si>
    <t>33141622</t>
  </si>
  <si>
    <t>AIDS-prevention kits.</t>
  </si>
  <si>
    <t>33141623</t>
  </si>
  <si>
    <t>First-aid boxes.</t>
  </si>
  <si>
    <t>33141624</t>
  </si>
  <si>
    <t>Administration sets.</t>
  </si>
  <si>
    <t>33141625</t>
  </si>
  <si>
    <t>Diagnostic kits.</t>
  </si>
  <si>
    <t>33141626</t>
  </si>
  <si>
    <t>Dosage kits.</t>
  </si>
  <si>
    <t>33141630</t>
  </si>
  <si>
    <t>Blood plasma filters.</t>
  </si>
  <si>
    <t>33141640</t>
  </si>
  <si>
    <t>Drain.</t>
  </si>
  <si>
    <t>33141641</t>
  </si>
  <si>
    <t>Probes.</t>
  </si>
  <si>
    <t>33141642</t>
  </si>
  <si>
    <t>Drain accessories.</t>
  </si>
  <si>
    <t>33141700</t>
  </si>
  <si>
    <t>Orthopaedic supplies.</t>
  </si>
  <si>
    <t>33141710</t>
  </si>
  <si>
    <t>Crutches.</t>
  </si>
  <si>
    <t>33141720</t>
  </si>
  <si>
    <t>Walking aids.</t>
  </si>
  <si>
    <t>33141730</t>
  </si>
  <si>
    <t>Surgical collars.</t>
  </si>
  <si>
    <t>33141740</t>
  </si>
  <si>
    <t>Orthopaedic footwear.</t>
  </si>
  <si>
    <t>33141750</t>
  </si>
  <si>
    <t>Artificial joints.</t>
  </si>
  <si>
    <t>33141760</t>
  </si>
  <si>
    <t>Splints.</t>
  </si>
  <si>
    <t>33141770</t>
  </si>
  <si>
    <t>Fracture appliances, pins and plates.</t>
  </si>
  <si>
    <t>33141800</t>
  </si>
  <si>
    <t>Dental consumables.</t>
  </si>
  <si>
    <t>33141810</t>
  </si>
  <si>
    <t>Dental filling materials.</t>
  </si>
  <si>
    <t>33141820</t>
  </si>
  <si>
    <t>Teeth.</t>
  </si>
  <si>
    <t>33141821</t>
  </si>
  <si>
    <t>Porcelain teeth.</t>
  </si>
  <si>
    <t>33141822</t>
  </si>
  <si>
    <t>Acrylic teeth.</t>
  </si>
  <si>
    <t>33141830</t>
  </si>
  <si>
    <t>Cement base.</t>
  </si>
  <si>
    <t>33141840</t>
  </si>
  <si>
    <t>Dental haemostatic.</t>
  </si>
  <si>
    <t>33141850</t>
  </si>
  <si>
    <t>Dental hygiene products.</t>
  </si>
  <si>
    <t>33141900</t>
  </si>
  <si>
    <t>Blood lancets.</t>
  </si>
  <si>
    <t>33150000</t>
  </si>
  <si>
    <t>Radiotherapy, mechanotherapy, electrotherapy and physical therapy devices.</t>
  </si>
  <si>
    <t>33151000</t>
  </si>
  <si>
    <t>Radiotherapy devices and supplies.</t>
  </si>
  <si>
    <t>33151100</t>
  </si>
  <si>
    <t>Gamma therapy devices.</t>
  </si>
  <si>
    <t>33151200</t>
  </si>
  <si>
    <t>X-ray therapy devices.</t>
  </si>
  <si>
    <t>33151300</t>
  </si>
  <si>
    <t>Spectrographs.</t>
  </si>
  <si>
    <t>33151400</t>
  </si>
  <si>
    <t>Radiotherapy supplies.</t>
  </si>
  <si>
    <t>33152000</t>
  </si>
  <si>
    <t>Incubators.</t>
  </si>
  <si>
    <t>33153000</t>
  </si>
  <si>
    <t>Lithotripter.</t>
  </si>
  <si>
    <t>33154000</t>
  </si>
  <si>
    <t>Mechanotherapy devices.</t>
  </si>
  <si>
    <t>33155000</t>
  </si>
  <si>
    <t>Physical therapy devices.</t>
  </si>
  <si>
    <t>33156000</t>
  </si>
  <si>
    <t>Psychology testing devices.</t>
  </si>
  <si>
    <t>33157000</t>
  </si>
  <si>
    <t>Gas-therapy and respiratory devices.</t>
  </si>
  <si>
    <t>33157100</t>
  </si>
  <si>
    <t>Medical gas masks.</t>
  </si>
  <si>
    <t>33157110</t>
  </si>
  <si>
    <t>Oxygen mask.</t>
  </si>
  <si>
    <t>33157200</t>
  </si>
  <si>
    <t>Oxygen kits.</t>
  </si>
  <si>
    <t>33157300</t>
  </si>
  <si>
    <t>Oxygen tents.</t>
  </si>
  <si>
    <t>33157400</t>
  </si>
  <si>
    <t>Medical breathing devices.</t>
  </si>
  <si>
    <t>33157500</t>
  </si>
  <si>
    <t>Hyperbaric chambers.</t>
  </si>
  <si>
    <t>33157700</t>
  </si>
  <si>
    <t>Blow bottle.</t>
  </si>
  <si>
    <t>33157800</t>
  </si>
  <si>
    <t>Oxygen administration unit.</t>
  </si>
  <si>
    <t>33157810</t>
  </si>
  <si>
    <t>Oxygen therapy unit.</t>
  </si>
  <si>
    <t>33158000</t>
  </si>
  <si>
    <t>Electrical, electromagnetic and mechanical treatment.</t>
  </si>
  <si>
    <t>33158100</t>
  </si>
  <si>
    <t>Electromagnetic unit.</t>
  </si>
  <si>
    <t>33158200</t>
  </si>
  <si>
    <t>Electrotherapy devices.</t>
  </si>
  <si>
    <t>33158210</t>
  </si>
  <si>
    <t>Stimulator.</t>
  </si>
  <si>
    <t>33158300</t>
  </si>
  <si>
    <t>Ultraviolet medical devices.</t>
  </si>
  <si>
    <t>33158400</t>
  </si>
  <si>
    <t>Mechanical therapy unit.</t>
  </si>
  <si>
    <t>33158500</t>
  </si>
  <si>
    <t>Infrared medical devices.</t>
  </si>
  <si>
    <t>33159000</t>
  </si>
  <si>
    <t>Clinical chemistry system.</t>
  </si>
  <si>
    <t>33160000</t>
  </si>
  <si>
    <t>Operating techniques.</t>
  </si>
  <si>
    <t>33161000</t>
  </si>
  <si>
    <t>Electrosurgical unit.</t>
  </si>
  <si>
    <t>33162000</t>
  </si>
  <si>
    <t>Operating theatre devices and instruments.</t>
  </si>
  <si>
    <t>33162100</t>
  </si>
  <si>
    <t>Operating-theatre devices.</t>
  </si>
  <si>
    <t>33162200</t>
  </si>
  <si>
    <t>Operating-theatre instruments.</t>
  </si>
  <si>
    <t>33163000</t>
  </si>
  <si>
    <t>Tent for medical use.</t>
  </si>
  <si>
    <t>33164000</t>
  </si>
  <si>
    <t>Coelioscopy devices.</t>
  </si>
  <si>
    <t>33164100</t>
  </si>
  <si>
    <t>Colposcope.</t>
  </si>
  <si>
    <t>33165000</t>
  </si>
  <si>
    <t>Cryosurgical and cryotherapy devices.</t>
  </si>
  <si>
    <t>33166000</t>
  </si>
  <si>
    <t>Dermatological devices.</t>
  </si>
  <si>
    <t>33167000</t>
  </si>
  <si>
    <t>Surgical lights.</t>
  </si>
  <si>
    <t>33168000</t>
  </si>
  <si>
    <t>Endoscopy, endosurgery devices.</t>
  </si>
  <si>
    <t>33168100</t>
  </si>
  <si>
    <t>Endoscopes.</t>
  </si>
  <si>
    <t>33169000</t>
  </si>
  <si>
    <t>Surgical instruments.</t>
  </si>
  <si>
    <t>33169100</t>
  </si>
  <si>
    <t>Surgical laser.</t>
  </si>
  <si>
    <t>33169200</t>
  </si>
  <si>
    <t>Surgical baskets.</t>
  </si>
  <si>
    <t>33169300</t>
  </si>
  <si>
    <t>Surgical trays.</t>
  </si>
  <si>
    <t>33169400</t>
  </si>
  <si>
    <t>Surgical containers.</t>
  </si>
  <si>
    <t>33169500</t>
  </si>
  <si>
    <t>Surgical tracking and tracing systems.</t>
  </si>
  <si>
    <t>33170000</t>
  </si>
  <si>
    <t>Anaesthesia and resuscitation.</t>
  </si>
  <si>
    <t>33171000</t>
  </si>
  <si>
    <t>Instruments for anaesthesia and resuscitation.</t>
  </si>
  <si>
    <t>33171100</t>
  </si>
  <si>
    <t>Instruments for anaesthesia.</t>
  </si>
  <si>
    <t>33171110</t>
  </si>
  <si>
    <t>Anaesthesia mask.</t>
  </si>
  <si>
    <t>33171200</t>
  </si>
  <si>
    <t>Instruments for resuscitation.</t>
  </si>
  <si>
    <t>33171210</t>
  </si>
  <si>
    <t>Resuscitation mask.</t>
  </si>
  <si>
    <t>33171300</t>
  </si>
  <si>
    <t>Epidural kits or packs.</t>
  </si>
  <si>
    <t>33172000</t>
  </si>
  <si>
    <t>Anaesthesia and resuscitation devices.</t>
  </si>
  <si>
    <t>33172100</t>
  </si>
  <si>
    <t>Anaesthesia devices.</t>
  </si>
  <si>
    <t>33172200</t>
  </si>
  <si>
    <t>Resuscitation devices.</t>
  </si>
  <si>
    <t>33180000</t>
  </si>
  <si>
    <t>Functional support.</t>
  </si>
  <si>
    <t>33181000</t>
  </si>
  <si>
    <t>Renal support devices.</t>
  </si>
  <si>
    <t>33181100</t>
  </si>
  <si>
    <t>Haemodialysis devices.</t>
  </si>
  <si>
    <t>33181200</t>
  </si>
  <si>
    <t>Dialysis filters.</t>
  </si>
  <si>
    <t>33181300</t>
  </si>
  <si>
    <t>Haemodialysis individual monitor.</t>
  </si>
  <si>
    <t>33181400</t>
  </si>
  <si>
    <t>Haemodialysis multiposition.</t>
  </si>
  <si>
    <t>33181500</t>
  </si>
  <si>
    <t>Renal consumables.</t>
  </si>
  <si>
    <t>33181510</t>
  </si>
  <si>
    <t>Renal fluid.</t>
  </si>
  <si>
    <t>33181520</t>
  </si>
  <si>
    <t>Renal dialysis consumables.</t>
  </si>
  <si>
    <t>33182000</t>
  </si>
  <si>
    <t>Cardiac support devices.</t>
  </si>
  <si>
    <t>33182100</t>
  </si>
  <si>
    <t>Defibrillator.</t>
  </si>
  <si>
    <t>33182200</t>
  </si>
  <si>
    <t>Cardiac stimulation devices.</t>
  </si>
  <si>
    <t>33182210</t>
  </si>
  <si>
    <t>Pacemaker.</t>
  </si>
  <si>
    <t>33182220</t>
  </si>
  <si>
    <t>Cardiac valve.</t>
  </si>
  <si>
    <t>33182230</t>
  </si>
  <si>
    <t>Ventricle.</t>
  </si>
  <si>
    <t>33182240</t>
  </si>
  <si>
    <t>Parts and accessories for pacemakers.</t>
  </si>
  <si>
    <t>33182241</t>
  </si>
  <si>
    <t>Batteries for pacemakers.</t>
  </si>
  <si>
    <t>33182300</t>
  </si>
  <si>
    <t>Cardiac surgery devices.</t>
  </si>
  <si>
    <t>33182400</t>
  </si>
  <si>
    <t>Cardiac X-ray system.</t>
  </si>
  <si>
    <t>33183000</t>
  </si>
  <si>
    <t>Orthopaedic support devices.</t>
  </si>
  <si>
    <t>33183100</t>
  </si>
  <si>
    <t>Orthopaedic implants.</t>
  </si>
  <si>
    <t>33183200</t>
  </si>
  <si>
    <t>Orthopaedic prostheses.</t>
  </si>
  <si>
    <t>33183300</t>
  </si>
  <si>
    <t>Osteosynthesis devices.</t>
  </si>
  <si>
    <t>33184000</t>
  </si>
  <si>
    <t>Artificial parts of the body.</t>
  </si>
  <si>
    <t>33184100</t>
  </si>
  <si>
    <t>Surgical implants.</t>
  </si>
  <si>
    <t>33184200</t>
  </si>
  <si>
    <t>Vascular prostheses.</t>
  </si>
  <si>
    <t>33184300</t>
  </si>
  <si>
    <t>Artificial parts of the heart.</t>
  </si>
  <si>
    <t>33184400</t>
  </si>
  <si>
    <t>Breast prostheses.</t>
  </si>
  <si>
    <t>33184410</t>
  </si>
  <si>
    <t>Internal breast prostheses.</t>
  </si>
  <si>
    <t>33184420</t>
  </si>
  <si>
    <t>External breast prostheses.</t>
  </si>
  <si>
    <t>33184500</t>
  </si>
  <si>
    <t>Coronary endoprostheses.</t>
  </si>
  <si>
    <t>33184600</t>
  </si>
  <si>
    <t>False eyes.</t>
  </si>
  <si>
    <t>33185000</t>
  </si>
  <si>
    <t>Hearing aids.</t>
  </si>
  <si>
    <t>33185100</t>
  </si>
  <si>
    <t>Parts and accessories for hearing aids.</t>
  </si>
  <si>
    <t>33185200</t>
  </si>
  <si>
    <t>Cochlear implant.</t>
  </si>
  <si>
    <t>33185300</t>
  </si>
  <si>
    <t>Otolaryngology implant.</t>
  </si>
  <si>
    <t>33185400</t>
  </si>
  <si>
    <t>Larynx artificial.</t>
  </si>
  <si>
    <t>33186000</t>
  </si>
  <si>
    <t>Extracorporeal circulatory unit.</t>
  </si>
  <si>
    <t>33186100</t>
  </si>
  <si>
    <t>Oxygenator.</t>
  </si>
  <si>
    <t>33186200</t>
  </si>
  <si>
    <t>Blood and fluid warming.</t>
  </si>
  <si>
    <t>33190000</t>
  </si>
  <si>
    <t>Miscellaneous medical devices and products.</t>
  </si>
  <si>
    <t>33191000</t>
  </si>
  <si>
    <t>Sterilisation, disinfection and hygiene devices.</t>
  </si>
  <si>
    <t>33191100</t>
  </si>
  <si>
    <t>Steriliser.</t>
  </si>
  <si>
    <t>33191110</t>
  </si>
  <si>
    <t>Autoclaves.</t>
  </si>
  <si>
    <t>33192000</t>
  </si>
  <si>
    <t>Medical furniture.</t>
  </si>
  <si>
    <t>33192100</t>
  </si>
  <si>
    <t>Beds for medical use.</t>
  </si>
  <si>
    <t>33192110</t>
  </si>
  <si>
    <t>Orthopaedic beds.</t>
  </si>
  <si>
    <t>33192120</t>
  </si>
  <si>
    <t>Hospital beds.</t>
  </si>
  <si>
    <t>33192130</t>
  </si>
  <si>
    <t>Motorised beds.</t>
  </si>
  <si>
    <t>33192140</t>
  </si>
  <si>
    <t>Psychiatric couches.</t>
  </si>
  <si>
    <t>33192150</t>
  </si>
  <si>
    <t>Therapy beds.</t>
  </si>
  <si>
    <t>33192160</t>
  </si>
  <si>
    <t>Stretchers.</t>
  </si>
  <si>
    <t>33192200</t>
  </si>
  <si>
    <t>Medical tables.</t>
  </si>
  <si>
    <t>33192210</t>
  </si>
  <si>
    <t>Examination tables.</t>
  </si>
  <si>
    <t>33192230</t>
  </si>
  <si>
    <t>Operating tables.</t>
  </si>
  <si>
    <t>33192300</t>
  </si>
  <si>
    <t>Medical furniture except beds and tables.</t>
  </si>
  <si>
    <t>33192310</t>
  </si>
  <si>
    <t>Traction or suspension devices for medical beds.</t>
  </si>
  <si>
    <t>33192320</t>
  </si>
  <si>
    <t>Urine-bottle holders.</t>
  </si>
  <si>
    <t>33192330</t>
  </si>
  <si>
    <t>Transfusion pods.</t>
  </si>
  <si>
    <t>33192340</t>
  </si>
  <si>
    <t>Operating theatre furniture except tables.</t>
  </si>
  <si>
    <t>33192350</t>
  </si>
  <si>
    <t>Medical cultivation cabinet.</t>
  </si>
  <si>
    <t>33192400</t>
  </si>
  <si>
    <t>Dental workstations.</t>
  </si>
  <si>
    <t>33192410</t>
  </si>
  <si>
    <t>Dental chairs.</t>
  </si>
  <si>
    <t>33192500</t>
  </si>
  <si>
    <t>Test tubes.</t>
  </si>
  <si>
    <t>33192600</t>
  </si>
  <si>
    <t>Lifting equipment for health care sector.</t>
  </si>
  <si>
    <t>33193000</t>
  </si>
  <si>
    <t>Invalid carriages, wheelchairs and associated devices.</t>
  </si>
  <si>
    <t>33193100</t>
  </si>
  <si>
    <t>Invalid carriages and wheelchairs.</t>
  </si>
  <si>
    <t>33193110</t>
  </si>
  <si>
    <t>Invalid carriages.</t>
  </si>
  <si>
    <t>33193120</t>
  </si>
  <si>
    <t>Wheelchairs.</t>
  </si>
  <si>
    <t>33193121</t>
  </si>
  <si>
    <t>Motorised wheelchairs.</t>
  </si>
  <si>
    <t>33193200</t>
  </si>
  <si>
    <t>Parts and accessories for invalid carriages and wheelchairs.</t>
  </si>
  <si>
    <t>33193210</t>
  </si>
  <si>
    <t>Parts and accessories for invalid carriages.</t>
  </si>
  <si>
    <t>33193211</t>
  </si>
  <si>
    <t>Motors for invalid carriages.</t>
  </si>
  <si>
    <t>33193212</t>
  </si>
  <si>
    <t>Steering devices for invalid carriages.</t>
  </si>
  <si>
    <t>33193213</t>
  </si>
  <si>
    <t>Control devices for invalid carriages.</t>
  </si>
  <si>
    <t>33193214</t>
  </si>
  <si>
    <t>Chassis for invalid carriages.</t>
  </si>
  <si>
    <t>33193220</t>
  </si>
  <si>
    <t>Parts and accessories for wheelchairs.</t>
  </si>
  <si>
    <t>33193221</t>
  </si>
  <si>
    <t>Wheelchair cushions.</t>
  </si>
  <si>
    <t>33193222</t>
  </si>
  <si>
    <t>Wheelchair frames.</t>
  </si>
  <si>
    <t>33193223</t>
  </si>
  <si>
    <t>Wheelchair seats.</t>
  </si>
  <si>
    <t>33193224</t>
  </si>
  <si>
    <t>Wheelchair wheels.</t>
  </si>
  <si>
    <t>33193225</t>
  </si>
  <si>
    <t>Wheelchair tyres.</t>
  </si>
  <si>
    <t>33194000</t>
  </si>
  <si>
    <t>Devices and instruments for transfusion and infusion.</t>
  </si>
  <si>
    <t>33194100</t>
  </si>
  <si>
    <t>Devices and instruments for infusion.</t>
  </si>
  <si>
    <t>33194110</t>
  </si>
  <si>
    <t>Infusion pumps.</t>
  </si>
  <si>
    <t>33194120</t>
  </si>
  <si>
    <t>Infusion supplies.</t>
  </si>
  <si>
    <t>33194200</t>
  </si>
  <si>
    <t>Devices and instruments for transfusion.</t>
  </si>
  <si>
    <t>33194210</t>
  </si>
  <si>
    <t>Blood-transfusion devices.</t>
  </si>
  <si>
    <t>33194220</t>
  </si>
  <si>
    <t>Blood-transfusion supplies.</t>
  </si>
  <si>
    <t>33195000</t>
  </si>
  <si>
    <t>Patient-monitoring system.</t>
  </si>
  <si>
    <t>33195100</t>
  </si>
  <si>
    <t>Monitors.</t>
  </si>
  <si>
    <t>33195110</t>
  </si>
  <si>
    <t>Respiratory monitors.</t>
  </si>
  <si>
    <t>33195200</t>
  </si>
  <si>
    <t>Central monitoring station.</t>
  </si>
  <si>
    <t>33196000</t>
  </si>
  <si>
    <t>Medical aids.</t>
  </si>
  <si>
    <t>33196100</t>
  </si>
  <si>
    <t>Devices for the elderly.</t>
  </si>
  <si>
    <t>33196200</t>
  </si>
  <si>
    <t>Devices for the disabled.</t>
  </si>
  <si>
    <t>33197000</t>
  </si>
  <si>
    <t>Medical computer equipment.</t>
  </si>
  <si>
    <t>33198000</t>
  </si>
  <si>
    <t>Hospital paper articles.</t>
  </si>
  <si>
    <t>33198100</t>
  </si>
  <si>
    <t>Paper compresses.</t>
  </si>
  <si>
    <t>33198200</t>
  </si>
  <si>
    <t>Paper sterilisation pouches or wraps.</t>
  </si>
  <si>
    <t>33199000</t>
  </si>
  <si>
    <t>Medical clothing.</t>
  </si>
  <si>
    <t>33600000</t>
  </si>
  <si>
    <t>Pharmaceutical products.</t>
  </si>
  <si>
    <t>33610000</t>
  </si>
  <si>
    <t>Medicinal products for the alimentary tract and metabolism.</t>
  </si>
  <si>
    <t>33611000</t>
  </si>
  <si>
    <t>Medicinal products for acid related disorders.</t>
  </si>
  <si>
    <t>33612000</t>
  </si>
  <si>
    <t>Medicinal products for functional gastrointestinal disorders.</t>
  </si>
  <si>
    <t>33613000</t>
  </si>
  <si>
    <t>Laxatives.</t>
  </si>
  <si>
    <t>33614000</t>
  </si>
  <si>
    <t>Antidiarrhoeals, intestinal anti-inflammatory/anti-infective agents.</t>
  </si>
  <si>
    <t>33615000</t>
  </si>
  <si>
    <t>Medicinal products used in diabetes.</t>
  </si>
  <si>
    <t>33615100</t>
  </si>
  <si>
    <t>Insulin.</t>
  </si>
  <si>
    <t>33616000</t>
  </si>
  <si>
    <t>Vitamins.</t>
  </si>
  <si>
    <t>33616100</t>
  </si>
  <si>
    <t>Provitamins.</t>
  </si>
  <si>
    <t>33617000</t>
  </si>
  <si>
    <t>Mineral supplements.</t>
  </si>
  <si>
    <t>33620000</t>
  </si>
  <si>
    <t>Medicinal products for the blood, blood-forming organs and the cardiovascular system.</t>
  </si>
  <si>
    <t>33621000</t>
  </si>
  <si>
    <t>Medicinal products for the blood and blood-forming organs.</t>
  </si>
  <si>
    <t>33621100</t>
  </si>
  <si>
    <t>Antithrombotic agents.</t>
  </si>
  <si>
    <t>33621200</t>
  </si>
  <si>
    <t>Antihaemorrhagics.</t>
  </si>
  <si>
    <t>33621300</t>
  </si>
  <si>
    <t>Antianaemic preparations.</t>
  </si>
  <si>
    <t>33621400</t>
  </si>
  <si>
    <t>Blood substitutes and perfusion solutions.</t>
  </si>
  <si>
    <t>33622000</t>
  </si>
  <si>
    <t>Medicinal products for the cardiovascular system.</t>
  </si>
  <si>
    <t>33622100</t>
  </si>
  <si>
    <t>Cardiac therapy medicinal products.</t>
  </si>
  <si>
    <t>33622200</t>
  </si>
  <si>
    <t>Antihypertensives.</t>
  </si>
  <si>
    <t>33622300</t>
  </si>
  <si>
    <t>Diuretics.</t>
  </si>
  <si>
    <t>33622400</t>
  </si>
  <si>
    <t>Vasoprotectives.</t>
  </si>
  <si>
    <t>33622500</t>
  </si>
  <si>
    <t>Antihaemorrhoidals for topical use.</t>
  </si>
  <si>
    <t>33622600</t>
  </si>
  <si>
    <t>Beta-blocking agents.</t>
  </si>
  <si>
    <t>33622700</t>
  </si>
  <si>
    <t>Calcium channel blockers.</t>
  </si>
  <si>
    <t>33622800</t>
  </si>
  <si>
    <t>Agents acting on the renin-angiotensin system.</t>
  </si>
  <si>
    <t>33630000</t>
  </si>
  <si>
    <t>Medicinal products for dermatology and the musculo-skeletal system.</t>
  </si>
  <si>
    <t>33631000</t>
  </si>
  <si>
    <t>Medicinal products for dermatology.</t>
  </si>
  <si>
    <t>33631100</t>
  </si>
  <si>
    <t>Antifungals for dermatological use.</t>
  </si>
  <si>
    <t>33631110</t>
  </si>
  <si>
    <t>Salicylic acids.</t>
  </si>
  <si>
    <t>33631200</t>
  </si>
  <si>
    <t>Emollients and protectives.</t>
  </si>
  <si>
    <t>33631300</t>
  </si>
  <si>
    <t>Antipsoriatics.</t>
  </si>
  <si>
    <t>33631400</t>
  </si>
  <si>
    <t>Antibiotics and chemotherapeutics for dermatological use.</t>
  </si>
  <si>
    <t>33631500</t>
  </si>
  <si>
    <t>Corticosteroids for dermatological use and dermatological preparations.</t>
  </si>
  <si>
    <t>33631600</t>
  </si>
  <si>
    <t>Antiseptics and disinfectants.</t>
  </si>
  <si>
    <t>33631700</t>
  </si>
  <si>
    <t>Anti-acne preparations.</t>
  </si>
  <si>
    <t>33632000</t>
  </si>
  <si>
    <t>Medicinal products for the musculo-skeletal system.</t>
  </si>
  <si>
    <t>33632100</t>
  </si>
  <si>
    <t>Anti-inflammatory and antirheumatic products.</t>
  </si>
  <si>
    <t>33632200</t>
  </si>
  <si>
    <t>Muscle relaxants.</t>
  </si>
  <si>
    <t>33632300</t>
  </si>
  <si>
    <t>Antigout preparations.</t>
  </si>
  <si>
    <t>33640000</t>
  </si>
  <si>
    <t>Medicinal products for the genitourinary system and hormones.</t>
  </si>
  <si>
    <t>33641000</t>
  </si>
  <si>
    <t>Medicinal products for the genitourinary system and sex hormones.</t>
  </si>
  <si>
    <t>33641100</t>
  </si>
  <si>
    <t>Gynaecological anti-infectives and antiseptics.</t>
  </si>
  <si>
    <t>33641200</t>
  </si>
  <si>
    <t>Other gynaecologicals.</t>
  </si>
  <si>
    <t>33641300</t>
  </si>
  <si>
    <t>Sex hormones and modulators of the genital system.</t>
  </si>
  <si>
    <t>33641400</t>
  </si>
  <si>
    <t>Contraceptives.</t>
  </si>
  <si>
    <t>33641410</t>
  </si>
  <si>
    <t>Oral contraceptives.</t>
  </si>
  <si>
    <t>33641420</t>
  </si>
  <si>
    <t>Chemical contraceptives.</t>
  </si>
  <si>
    <t>33642000</t>
  </si>
  <si>
    <t>Systemic hormonal preparations, excl. sex hormones.</t>
  </si>
  <si>
    <t>33642100</t>
  </si>
  <si>
    <t>Pituitary, hypothalamic hormones and analogues.</t>
  </si>
  <si>
    <t>33642200</t>
  </si>
  <si>
    <t>Corticosteroids for systemic use.</t>
  </si>
  <si>
    <t>33642300</t>
  </si>
  <si>
    <t>Thyroid therapy medicinal products.</t>
  </si>
  <si>
    <t>33650000</t>
  </si>
  <si>
    <t>General anti-infectives for systemic use, vaccines, antineoplastic and immunodulating agents.</t>
  </si>
  <si>
    <t>33651000</t>
  </si>
  <si>
    <t>General anti-infectives for systemic use and vaccines.</t>
  </si>
  <si>
    <t>33651100</t>
  </si>
  <si>
    <t>Antibacterials for systemic use.</t>
  </si>
  <si>
    <t>33651200</t>
  </si>
  <si>
    <t>Antimycotics for systemic use.</t>
  </si>
  <si>
    <t>33651300</t>
  </si>
  <si>
    <t>Antimycobacterials.</t>
  </si>
  <si>
    <t>33651400</t>
  </si>
  <si>
    <t>Antivirals for systemic use.</t>
  </si>
  <si>
    <t>33651500</t>
  </si>
  <si>
    <t>Immune sera and immunoglobulins.</t>
  </si>
  <si>
    <t>33651510</t>
  </si>
  <si>
    <t>Antisera.</t>
  </si>
  <si>
    <t>33651520</t>
  </si>
  <si>
    <t>Immunoglobulins.</t>
  </si>
  <si>
    <t>33651600</t>
  </si>
  <si>
    <t>Vaccines.</t>
  </si>
  <si>
    <t>33651610</t>
  </si>
  <si>
    <t>Diphtheria-pertussis-tetanus vaccines.</t>
  </si>
  <si>
    <t>33651620</t>
  </si>
  <si>
    <t>Diphtheria-tetanus vaccines.</t>
  </si>
  <si>
    <t>33651630</t>
  </si>
  <si>
    <t>BCG vaccines (dried).</t>
  </si>
  <si>
    <t>33651640</t>
  </si>
  <si>
    <t>Measles-mumps-rubella vaccines.</t>
  </si>
  <si>
    <t>33651650</t>
  </si>
  <si>
    <t>Typhus vaccines.</t>
  </si>
  <si>
    <t>33651660</t>
  </si>
  <si>
    <t>Influenza vaccines.</t>
  </si>
  <si>
    <t>33651670</t>
  </si>
  <si>
    <t>Polio vaccines.</t>
  </si>
  <si>
    <t>33651680</t>
  </si>
  <si>
    <t>Hepatitis B vaccines.</t>
  </si>
  <si>
    <t>33651690</t>
  </si>
  <si>
    <t>Vaccines for veterinary medicine.</t>
  </si>
  <si>
    <t>33652000</t>
  </si>
  <si>
    <t>Antineoplastic and immunomodulating agents.</t>
  </si>
  <si>
    <t>33652100</t>
  </si>
  <si>
    <t>Antineoplastic agents.</t>
  </si>
  <si>
    <t>33652200</t>
  </si>
  <si>
    <t>Endocrine therapy medicinal products.</t>
  </si>
  <si>
    <t>33652300</t>
  </si>
  <si>
    <t>Immunosuppressive agents.</t>
  </si>
  <si>
    <t>33660000</t>
  </si>
  <si>
    <t>Medicinal products for the nervous system and sensory organs.</t>
  </si>
  <si>
    <t>33661000</t>
  </si>
  <si>
    <t>Medicinal products for the nervous system.</t>
  </si>
  <si>
    <t>33661100</t>
  </si>
  <si>
    <t>Anaesthetics.</t>
  </si>
  <si>
    <t>33661200</t>
  </si>
  <si>
    <t>Analgesics.</t>
  </si>
  <si>
    <t>33661300</t>
  </si>
  <si>
    <t>Antiepileptics.</t>
  </si>
  <si>
    <t>33661400</t>
  </si>
  <si>
    <t>Anti-Parkinson medicinal products.</t>
  </si>
  <si>
    <t>33661500</t>
  </si>
  <si>
    <t>Psycholeptics.</t>
  </si>
  <si>
    <t>33661600</t>
  </si>
  <si>
    <t>Psychoanaleptics.</t>
  </si>
  <si>
    <t>33661700</t>
  </si>
  <si>
    <t>Other nervous system medicinal products.</t>
  </si>
  <si>
    <t>33662000</t>
  </si>
  <si>
    <t>Medicinal products for sensory organs.</t>
  </si>
  <si>
    <t>33662100</t>
  </si>
  <si>
    <t>Ophthalmologicals.</t>
  </si>
  <si>
    <t>33670000</t>
  </si>
  <si>
    <t>Medicinal products for the respiratory system.</t>
  </si>
  <si>
    <t>33673000</t>
  </si>
  <si>
    <t>Medicinal products for obstructive airway diseases.</t>
  </si>
  <si>
    <t>33674000</t>
  </si>
  <si>
    <t>Cough and cold preparations.</t>
  </si>
  <si>
    <t>33675000</t>
  </si>
  <si>
    <t>Antihistamines for systemic use.</t>
  </si>
  <si>
    <t>33680000</t>
  </si>
  <si>
    <t>Pharmaceutical articles.</t>
  </si>
  <si>
    <t>33681000</t>
  </si>
  <si>
    <t>Teats, nipple shields and similar articles for babies.</t>
  </si>
  <si>
    <t>33682000</t>
  </si>
  <si>
    <t>Rubber tiles.</t>
  </si>
  <si>
    <t>33683000</t>
  </si>
  <si>
    <t>Rubber cushioning.</t>
  </si>
  <si>
    <t>33690000</t>
  </si>
  <si>
    <t>Various medicinal products.</t>
  </si>
  <si>
    <t>33691000</t>
  </si>
  <si>
    <t>Antiparasitic products, insecticides and repellents.</t>
  </si>
  <si>
    <t>33691100</t>
  </si>
  <si>
    <t>Antiprotozoals.</t>
  </si>
  <si>
    <t>33691200</t>
  </si>
  <si>
    <t>Anthelmintics.</t>
  </si>
  <si>
    <t>33691300</t>
  </si>
  <si>
    <t>Ectoparasiticides, incl. scabicides, insecticides and repellents.</t>
  </si>
  <si>
    <t>33692000</t>
  </si>
  <si>
    <t>Medical solutions.</t>
  </si>
  <si>
    <t>33692100</t>
  </si>
  <si>
    <t>Infusion solutions.</t>
  </si>
  <si>
    <t>33692200</t>
  </si>
  <si>
    <t>Parenteral nutrition products.</t>
  </si>
  <si>
    <t>33692210</t>
  </si>
  <si>
    <t>Parenteral feeding solutions.</t>
  </si>
  <si>
    <t>33692300</t>
  </si>
  <si>
    <t>Enteral feeds.</t>
  </si>
  <si>
    <t>33692400</t>
  </si>
  <si>
    <t>Perfusion solutions.</t>
  </si>
  <si>
    <t>33692500</t>
  </si>
  <si>
    <t>Injectable solutions.</t>
  </si>
  <si>
    <t>33692510</t>
  </si>
  <si>
    <t>Intravenous fluids.</t>
  </si>
  <si>
    <t>33692600</t>
  </si>
  <si>
    <t>Galenical solutions.</t>
  </si>
  <si>
    <t>33692700</t>
  </si>
  <si>
    <t>Glucose solutions.</t>
  </si>
  <si>
    <t>33692800</t>
  </si>
  <si>
    <t>Dialysis solutions.</t>
  </si>
  <si>
    <t>33693000</t>
  </si>
  <si>
    <t>Other therapeutic products.</t>
  </si>
  <si>
    <t>33693100</t>
  </si>
  <si>
    <t>Toxins.</t>
  </si>
  <si>
    <t>33693200</t>
  </si>
  <si>
    <t>Nicotine substitutes.</t>
  </si>
  <si>
    <t>33693300</t>
  </si>
  <si>
    <t>Addiction treatment.</t>
  </si>
  <si>
    <t>33694000</t>
  </si>
  <si>
    <t>Diagnostic agents.</t>
  </si>
  <si>
    <t>33695000</t>
  </si>
  <si>
    <t>All other non-therapeutic products.</t>
  </si>
  <si>
    <t>33696000</t>
  </si>
  <si>
    <t>Reagents and contrast media.</t>
  </si>
  <si>
    <t>33696100</t>
  </si>
  <si>
    <t>Blood-grouping reagents.</t>
  </si>
  <si>
    <t>33696200</t>
  </si>
  <si>
    <t>Blood-testing reagents.</t>
  </si>
  <si>
    <t>33696300</t>
  </si>
  <si>
    <t>Chemical reagents.</t>
  </si>
  <si>
    <t>33696400</t>
  </si>
  <si>
    <t>Isotopic reagents.</t>
  </si>
  <si>
    <t>33696500</t>
  </si>
  <si>
    <t>Laboratory reagents.</t>
  </si>
  <si>
    <t>33696600</t>
  </si>
  <si>
    <t>Reagents for electrophoresis.</t>
  </si>
  <si>
    <t>33696700</t>
  </si>
  <si>
    <t>Urological reagents.</t>
  </si>
  <si>
    <t>33696800</t>
  </si>
  <si>
    <t>X-ray contrast media.</t>
  </si>
  <si>
    <t>33697000</t>
  </si>
  <si>
    <t>Medical preparations excluding dental consumables.</t>
  </si>
  <si>
    <t>33697100</t>
  </si>
  <si>
    <t>Enema preparations.</t>
  </si>
  <si>
    <t>33697110</t>
  </si>
  <si>
    <t>Bone reconstruction cements.</t>
  </si>
  <si>
    <t>33698000</t>
  </si>
  <si>
    <t>Clinical products.</t>
  </si>
  <si>
    <t>33698100</t>
  </si>
  <si>
    <t>Microbiological cultures.</t>
  </si>
  <si>
    <t>33698200</t>
  </si>
  <si>
    <t>Glands and their extracts.</t>
  </si>
  <si>
    <t>33698300</t>
  </si>
  <si>
    <t>Peptic substances.</t>
  </si>
  <si>
    <t>33700000</t>
  </si>
  <si>
    <t>Personal care products.</t>
  </si>
  <si>
    <t>33710000</t>
  </si>
  <si>
    <t>Perfumes, toiletries and condoms.</t>
  </si>
  <si>
    <t>33711000</t>
  </si>
  <si>
    <t>Perfumes and toiletries.</t>
  </si>
  <si>
    <t>33711100</t>
  </si>
  <si>
    <t>Toilet waters.</t>
  </si>
  <si>
    <t>33711110</t>
  </si>
  <si>
    <t>Deodorants.</t>
  </si>
  <si>
    <t>33711120</t>
  </si>
  <si>
    <t>Antiperspirants.</t>
  </si>
  <si>
    <t>33711130</t>
  </si>
  <si>
    <t>Colognes.</t>
  </si>
  <si>
    <t>33711140</t>
  </si>
  <si>
    <t>Fragrances.</t>
  </si>
  <si>
    <t>33711150</t>
  </si>
  <si>
    <t>Rose water.</t>
  </si>
  <si>
    <t>33711200</t>
  </si>
  <si>
    <t>Make-up preparations.</t>
  </si>
  <si>
    <t>33711300</t>
  </si>
  <si>
    <t>Manicure or pedicure preparations.</t>
  </si>
  <si>
    <t>33711400</t>
  </si>
  <si>
    <t>Beauty products.</t>
  </si>
  <si>
    <t>33711410</t>
  </si>
  <si>
    <t>Coton buds.</t>
  </si>
  <si>
    <t>33711420</t>
  </si>
  <si>
    <t>Makeup kits.</t>
  </si>
  <si>
    <t>33711430</t>
  </si>
  <si>
    <t>Disposable personal wipes.</t>
  </si>
  <si>
    <t>33711440</t>
  </si>
  <si>
    <t>Lip balm.</t>
  </si>
  <si>
    <t>33711450</t>
  </si>
  <si>
    <t>Tattoos.</t>
  </si>
  <si>
    <t>33711500</t>
  </si>
  <si>
    <t>Skin-care products.</t>
  </si>
  <si>
    <t>33711510</t>
  </si>
  <si>
    <t>Sun protection products.</t>
  </si>
  <si>
    <t>33711520</t>
  </si>
  <si>
    <t>Bath gels.</t>
  </si>
  <si>
    <t>33711530</t>
  </si>
  <si>
    <t>Shower caps.</t>
  </si>
  <si>
    <t>33711540</t>
  </si>
  <si>
    <t>Para pharmaceutical creams or lotions.</t>
  </si>
  <si>
    <t>33711600</t>
  </si>
  <si>
    <t>Hair preparations and articles.</t>
  </si>
  <si>
    <t>33711610</t>
  </si>
  <si>
    <t>Shampoos.</t>
  </si>
  <si>
    <t>33711620</t>
  </si>
  <si>
    <t>Combs.</t>
  </si>
  <si>
    <t>33711630</t>
  </si>
  <si>
    <t>Wigs.</t>
  </si>
  <si>
    <t>33711640</t>
  </si>
  <si>
    <t>Vanity kits.</t>
  </si>
  <si>
    <t>33711700</t>
  </si>
  <si>
    <t>Articles and preparations for oral or dental hygiene.</t>
  </si>
  <si>
    <t>33711710</t>
  </si>
  <si>
    <t>Toothbrushes.</t>
  </si>
  <si>
    <t>33711720</t>
  </si>
  <si>
    <t>Toothpaste.</t>
  </si>
  <si>
    <t>33711730</t>
  </si>
  <si>
    <t>Toothpicks.</t>
  </si>
  <si>
    <t>33711740</t>
  </si>
  <si>
    <t>Mouthwash.</t>
  </si>
  <si>
    <t>33711750</t>
  </si>
  <si>
    <t>Mouth fresheners.</t>
  </si>
  <si>
    <t>33711760</t>
  </si>
  <si>
    <t>Dental floss.</t>
  </si>
  <si>
    <t>33711770</t>
  </si>
  <si>
    <t>Infant soother, pacifier and dummy.</t>
  </si>
  <si>
    <t>33711780</t>
  </si>
  <si>
    <t>Denture cleaning tablets.</t>
  </si>
  <si>
    <t>33711790</t>
  </si>
  <si>
    <t>Dental kits.</t>
  </si>
  <si>
    <t>33711800</t>
  </si>
  <si>
    <t>Shaving preparations.</t>
  </si>
  <si>
    <t>33711810</t>
  </si>
  <si>
    <t>Shaving creams.</t>
  </si>
  <si>
    <t>33711900</t>
  </si>
  <si>
    <t>Soap.</t>
  </si>
  <si>
    <t>33712000</t>
  </si>
  <si>
    <t>Condoms.</t>
  </si>
  <si>
    <t>33713000</t>
  </si>
  <si>
    <t>Foot care products.</t>
  </si>
  <si>
    <t>33720000</t>
  </si>
  <si>
    <t>Razors and manicure or pedicure sets.</t>
  </si>
  <si>
    <t>33721000</t>
  </si>
  <si>
    <t>Razors.</t>
  </si>
  <si>
    <t>33721100</t>
  </si>
  <si>
    <t>Razor blades.</t>
  </si>
  <si>
    <t>33721200</t>
  </si>
  <si>
    <t>Shavers.</t>
  </si>
  <si>
    <t>33722000</t>
  </si>
  <si>
    <t>Manicure or pedicure sets.</t>
  </si>
  <si>
    <t>33722100</t>
  </si>
  <si>
    <t>Manicure sets.</t>
  </si>
  <si>
    <t>33722110</t>
  </si>
  <si>
    <t>Manicure implements.</t>
  </si>
  <si>
    <t>33722200</t>
  </si>
  <si>
    <t>Pedicure sets.</t>
  </si>
  <si>
    <t>33722210</t>
  </si>
  <si>
    <t>Pedicure implements.</t>
  </si>
  <si>
    <t>33722300</t>
  </si>
  <si>
    <t>Barrettes.</t>
  </si>
  <si>
    <t>33730000</t>
  </si>
  <si>
    <t>Eye care products and corrective lenses.</t>
  </si>
  <si>
    <t>33731000</t>
  </si>
  <si>
    <t>Contact lenses.</t>
  </si>
  <si>
    <t>33731100</t>
  </si>
  <si>
    <t>Corrective lenses.</t>
  </si>
  <si>
    <t>33731110</t>
  </si>
  <si>
    <t>Intraocular lenses.</t>
  </si>
  <si>
    <t>33731120</t>
  </si>
  <si>
    <t>Spectacle lenses.</t>
  </si>
  <si>
    <t>33732000</t>
  </si>
  <si>
    <t>Contact lenses lotions.</t>
  </si>
  <si>
    <t>33733000</t>
  </si>
  <si>
    <t>Sunglasses.</t>
  </si>
  <si>
    <t>33734000</t>
  </si>
  <si>
    <t>Spectacles.</t>
  </si>
  <si>
    <t>33734100</t>
  </si>
  <si>
    <t>Frames and mountings for spectacles.</t>
  </si>
  <si>
    <t>33734200</t>
  </si>
  <si>
    <t>Glass for spectacles.</t>
  </si>
  <si>
    <t>33735000</t>
  </si>
  <si>
    <t>Goggles.</t>
  </si>
  <si>
    <t>33735100</t>
  </si>
  <si>
    <t>Protective goggles.</t>
  </si>
  <si>
    <t>33735200</t>
  </si>
  <si>
    <t>Frames and mountings for goggles.</t>
  </si>
  <si>
    <t>33740000</t>
  </si>
  <si>
    <t>Hand and nails care products.</t>
  </si>
  <si>
    <t>33741000</t>
  </si>
  <si>
    <t>Hand care products.</t>
  </si>
  <si>
    <t>33741100</t>
  </si>
  <si>
    <t>Hand cleaner.</t>
  </si>
  <si>
    <t>33741200</t>
  </si>
  <si>
    <t>Hand or body lotions.</t>
  </si>
  <si>
    <t>33741300</t>
  </si>
  <si>
    <t>Hand sanitizer.</t>
  </si>
  <si>
    <t>33742000</t>
  </si>
  <si>
    <t>Nail care products.</t>
  </si>
  <si>
    <t>33742100</t>
  </si>
  <si>
    <t>Nail clippers.</t>
  </si>
  <si>
    <t>33742200</t>
  </si>
  <si>
    <t>Nail polish.</t>
  </si>
  <si>
    <t>33750000</t>
  </si>
  <si>
    <t>Baby care products.</t>
  </si>
  <si>
    <t>33751000</t>
  </si>
  <si>
    <t>Disposable nappies.</t>
  </si>
  <si>
    <t>33752000</t>
  </si>
  <si>
    <t>Nursing pad.</t>
  </si>
  <si>
    <t>33760000</t>
  </si>
  <si>
    <t>Toilet paper, handkerchiefs, hand towels and serviettes.</t>
  </si>
  <si>
    <t>33761000</t>
  </si>
  <si>
    <t>Toilet paper.</t>
  </si>
  <si>
    <t>33762000</t>
  </si>
  <si>
    <t>Paper handkerchiefs.</t>
  </si>
  <si>
    <t>33763000</t>
  </si>
  <si>
    <t>Paper hand towels.</t>
  </si>
  <si>
    <t>33764000</t>
  </si>
  <si>
    <t>Paper serviettes.</t>
  </si>
  <si>
    <t>33770000</t>
  </si>
  <si>
    <t>Paper sanitary.</t>
  </si>
  <si>
    <t>33771000</t>
  </si>
  <si>
    <t>Sanitary paper products.</t>
  </si>
  <si>
    <t>33771100</t>
  </si>
  <si>
    <t>Sanitary towels or tampons.</t>
  </si>
  <si>
    <t>33771200</t>
  </si>
  <si>
    <t>Paper napkin liners.</t>
  </si>
  <si>
    <t>33772000</t>
  </si>
  <si>
    <t>Disposable paper products.</t>
  </si>
  <si>
    <t>33790000</t>
  </si>
  <si>
    <t>Laboratory, hygienic or pharmaceutical glassware.</t>
  </si>
  <si>
    <t>33791000</t>
  </si>
  <si>
    <t>Hygienic glassware.</t>
  </si>
  <si>
    <t>33792000</t>
  </si>
  <si>
    <t>Pharmaceutical glassware.</t>
  </si>
  <si>
    <t>33793000</t>
  </si>
  <si>
    <t>Laboratory glassware.</t>
  </si>
  <si>
    <t>33900000</t>
  </si>
  <si>
    <t>Postmortem and mortuary equipment and supplies.</t>
  </si>
  <si>
    <t>33910000</t>
  </si>
  <si>
    <t>Pathology dissection instruments and supplies.</t>
  </si>
  <si>
    <t>33911000</t>
  </si>
  <si>
    <t>Autopsy scissors.</t>
  </si>
  <si>
    <t>33912000</t>
  </si>
  <si>
    <t>Autopsy dissection kits.</t>
  </si>
  <si>
    <t>33912100</t>
  </si>
  <si>
    <t>Autopsy dissection forceps.</t>
  </si>
  <si>
    <t>33913000</t>
  </si>
  <si>
    <t>Autopsy bullet probes.</t>
  </si>
  <si>
    <t>33914000</t>
  </si>
  <si>
    <t>Postmortem thread, needles or incision clips.</t>
  </si>
  <si>
    <t>33914100</t>
  </si>
  <si>
    <t>Postmortem thread.</t>
  </si>
  <si>
    <t>33914200</t>
  </si>
  <si>
    <t>Postmortem needles.</t>
  </si>
  <si>
    <t>33914300</t>
  </si>
  <si>
    <t>Postmortem incision clips.</t>
  </si>
  <si>
    <t>33915000</t>
  </si>
  <si>
    <t>Autopsy vein directors.</t>
  </si>
  <si>
    <t>33916000</t>
  </si>
  <si>
    <t>Autopsy saw blades or accessories.</t>
  </si>
  <si>
    <t>33916100</t>
  </si>
  <si>
    <t>Autopsy saws.</t>
  </si>
  <si>
    <t>33917000</t>
  </si>
  <si>
    <t>Dissection boards or pads.</t>
  </si>
  <si>
    <t>33918000</t>
  </si>
  <si>
    <t>Cases for postmortem surgical instruments or accessories.</t>
  </si>
  <si>
    <t>33919000</t>
  </si>
  <si>
    <t>Instrument rolls for postmortem surgical instruments or accessories.</t>
  </si>
  <si>
    <t>33920000</t>
  </si>
  <si>
    <t>Autopsy equipment and supplies.</t>
  </si>
  <si>
    <t>33921000</t>
  </si>
  <si>
    <t>Bone dust collectors.</t>
  </si>
  <si>
    <t>33922000</t>
  </si>
  <si>
    <t>Cadaver transport bags.</t>
  </si>
  <si>
    <t>33923000</t>
  </si>
  <si>
    <t>Autopsy head rests, body boards or hanging scales.</t>
  </si>
  <si>
    <t>33923100</t>
  </si>
  <si>
    <t>Autopsy head rests.</t>
  </si>
  <si>
    <t>33923200</t>
  </si>
  <si>
    <t>Autopsy body boards.</t>
  </si>
  <si>
    <t>33923300</t>
  </si>
  <si>
    <t>Autopsy hanging scales.</t>
  </si>
  <si>
    <t>33924000</t>
  </si>
  <si>
    <t>Autopsy infectious disease kits.</t>
  </si>
  <si>
    <t>33925000</t>
  </si>
  <si>
    <t>Postmortem identification tags or bracelets.</t>
  </si>
  <si>
    <t>33926000</t>
  </si>
  <si>
    <t>Autopsy fluid collection vacuum aspirators or tubing.</t>
  </si>
  <si>
    <t>33927000</t>
  </si>
  <si>
    <t>Postmortem rectal thermometers.</t>
  </si>
  <si>
    <t>33928000</t>
  </si>
  <si>
    <t>Postmortem finger straighteners.</t>
  </si>
  <si>
    <t>33929000</t>
  </si>
  <si>
    <t>Cadaver tissue builder kits.</t>
  </si>
  <si>
    <t>33930000</t>
  </si>
  <si>
    <t>Autopsy furniture.</t>
  </si>
  <si>
    <t>33931000</t>
  </si>
  <si>
    <t>Autopsy grossing workstations or accessories.</t>
  </si>
  <si>
    <t>33932000</t>
  </si>
  <si>
    <t>Autopsy sinks or accessories.</t>
  </si>
  <si>
    <t>33933000</t>
  </si>
  <si>
    <t>Autopsy tables or accessories.</t>
  </si>
  <si>
    <t>33933100</t>
  </si>
  <si>
    <t>Autopsy tables.</t>
  </si>
  <si>
    <t>33934000</t>
  </si>
  <si>
    <t>Necropsy tables or accessories.</t>
  </si>
  <si>
    <t>33935000</t>
  </si>
  <si>
    <t>Postmortem animal dissection tables or accessories.</t>
  </si>
  <si>
    <t>33936000</t>
  </si>
  <si>
    <t>Embalming workstations or accessories.</t>
  </si>
  <si>
    <t>33937000</t>
  </si>
  <si>
    <t>Autopsy downdraft workstations or accessories.</t>
  </si>
  <si>
    <t>33940000</t>
  </si>
  <si>
    <t>Cadaver transport and storage equipment and supplies.</t>
  </si>
  <si>
    <t>33941000</t>
  </si>
  <si>
    <t>Cadaver storage racks.</t>
  </si>
  <si>
    <t>33942000</t>
  </si>
  <si>
    <t>Cadaver carriers.</t>
  </si>
  <si>
    <t>33943000</t>
  </si>
  <si>
    <t>Cadaver scissor lift trolleys.</t>
  </si>
  <si>
    <t>33944000</t>
  </si>
  <si>
    <t>Morgue cabinet refrigerators or freezers.</t>
  </si>
  <si>
    <t>33945000</t>
  </si>
  <si>
    <t>Morgue walk in refrigerators.</t>
  </si>
  <si>
    <t>33946000</t>
  </si>
  <si>
    <t>Autopsy carts.</t>
  </si>
  <si>
    <t>33947000</t>
  </si>
  <si>
    <t>Cadaver trays.</t>
  </si>
  <si>
    <t>33948000</t>
  </si>
  <si>
    <t>Cadaver lifter or transfer devices.</t>
  </si>
  <si>
    <t>33949000</t>
  </si>
  <si>
    <t>Body transport containers.</t>
  </si>
  <si>
    <t>33950000</t>
  </si>
  <si>
    <t>Clinical forensics equipment and supplies.</t>
  </si>
  <si>
    <t>33951000</t>
  </si>
  <si>
    <t>Postmortem fingerprint or impression materials.</t>
  </si>
  <si>
    <t>33952000</t>
  </si>
  <si>
    <t>Antiputrefaction masks.</t>
  </si>
  <si>
    <t>33953000</t>
  </si>
  <si>
    <t>Postmortem blood detection kits or supplies.</t>
  </si>
  <si>
    <t>33954000</t>
  </si>
  <si>
    <t>Biological evidence collection kits.</t>
  </si>
  <si>
    <t>33960000</t>
  </si>
  <si>
    <t>Embalming equipment and supplies.</t>
  </si>
  <si>
    <t>33961000</t>
  </si>
  <si>
    <t>Embalming cavity injectors.</t>
  </si>
  <si>
    <t>33962000</t>
  </si>
  <si>
    <t>Embalming vein drainage tubes.</t>
  </si>
  <si>
    <t>33963000</t>
  </si>
  <si>
    <t>Embalming fluids or chemical treatments.</t>
  </si>
  <si>
    <t>33964000</t>
  </si>
  <si>
    <t>Embalming injecting tubes.</t>
  </si>
  <si>
    <t>33965000</t>
  </si>
  <si>
    <t>Embalming sinks or accessories.</t>
  </si>
  <si>
    <t>33966000</t>
  </si>
  <si>
    <t>Embalming kits.</t>
  </si>
  <si>
    <t>33967000</t>
  </si>
  <si>
    <t>Embalming injector needles.</t>
  </si>
  <si>
    <t>33968000</t>
  </si>
  <si>
    <t>Eye caps.</t>
  </si>
  <si>
    <t>33970000</t>
  </si>
  <si>
    <t>Mortuary equipment and supplies.</t>
  </si>
  <si>
    <t>33971000</t>
  </si>
  <si>
    <t>Mortuary outfits.</t>
  </si>
  <si>
    <t>33972000</t>
  </si>
  <si>
    <t>Mortuary packs.</t>
  </si>
  <si>
    <t>33973000</t>
  </si>
  <si>
    <t>Mortuary wraps.</t>
  </si>
  <si>
    <t>33974000</t>
  </si>
  <si>
    <t>Mortuary aspirators.</t>
  </si>
  <si>
    <t>33975000</t>
  </si>
  <si>
    <t>Mortuary hardening compounds.</t>
  </si>
  <si>
    <t>34000000</t>
  </si>
  <si>
    <t>Transport equipment and auxiliary products to transportation.</t>
  </si>
  <si>
    <t>34100000</t>
  </si>
  <si>
    <t>Motor vehicles.</t>
  </si>
  <si>
    <t>34110000</t>
  </si>
  <si>
    <t>Passenger cars.</t>
  </si>
  <si>
    <t>34111000</t>
  </si>
  <si>
    <t>Estate and saloon cars.</t>
  </si>
  <si>
    <t>34111100</t>
  </si>
  <si>
    <t>Estate cars.</t>
  </si>
  <si>
    <t>34111200</t>
  </si>
  <si>
    <t>Saloon cars.</t>
  </si>
  <si>
    <t>34113000</t>
  </si>
  <si>
    <t>4-wheel-drive vehicles.</t>
  </si>
  <si>
    <t>34113100</t>
  </si>
  <si>
    <t>Jeeps.</t>
  </si>
  <si>
    <t>34113200</t>
  </si>
  <si>
    <t>All-terrain vehicles.</t>
  </si>
  <si>
    <t>34113300</t>
  </si>
  <si>
    <t>Off-road vehicles.</t>
  </si>
  <si>
    <t>34114000</t>
  </si>
  <si>
    <t>Specialist vehicles.</t>
  </si>
  <si>
    <t>34114100</t>
  </si>
  <si>
    <t>Emergency vehicles.</t>
  </si>
  <si>
    <t>34114110</t>
  </si>
  <si>
    <t>Rescue vehicles.</t>
  </si>
  <si>
    <t>34114120</t>
  </si>
  <si>
    <t>Paramedic vehicles.</t>
  </si>
  <si>
    <t>34114121</t>
  </si>
  <si>
    <t>Ambulances.</t>
  </si>
  <si>
    <t>34114122</t>
  </si>
  <si>
    <t>Patient-transport vehicles.</t>
  </si>
  <si>
    <t>34114200</t>
  </si>
  <si>
    <t>Police cars.</t>
  </si>
  <si>
    <t>34114210</t>
  </si>
  <si>
    <t>Prisoner-transport vehicles.</t>
  </si>
  <si>
    <t>34114300</t>
  </si>
  <si>
    <t>Welfare vehicles.</t>
  </si>
  <si>
    <t>34114400</t>
  </si>
  <si>
    <t>Minibuses.</t>
  </si>
  <si>
    <t>34115000</t>
  </si>
  <si>
    <t>Other passenger cars.</t>
  </si>
  <si>
    <t>34115200</t>
  </si>
  <si>
    <t>Motor vehicles for the transport of fewer than 10 persons.</t>
  </si>
  <si>
    <t>34115300</t>
  </si>
  <si>
    <t>Second-hand transport vehicles.</t>
  </si>
  <si>
    <t>34120000</t>
  </si>
  <si>
    <t>Motor vehicles for the transport of 10 or more persons.</t>
  </si>
  <si>
    <t>34121000</t>
  </si>
  <si>
    <t>Buses and Coaches.</t>
  </si>
  <si>
    <t>34121100</t>
  </si>
  <si>
    <t>Public-service buses.</t>
  </si>
  <si>
    <t>34121200</t>
  </si>
  <si>
    <t>Articulated buses.</t>
  </si>
  <si>
    <t>34121300</t>
  </si>
  <si>
    <t>Double-decker buses.</t>
  </si>
  <si>
    <t>34121400</t>
  </si>
  <si>
    <t>Low-floor buses.</t>
  </si>
  <si>
    <t>34121500</t>
  </si>
  <si>
    <t>Coaches.</t>
  </si>
  <si>
    <t>34130000</t>
  </si>
  <si>
    <t>Motor vehicles for the transport of goods.</t>
  </si>
  <si>
    <t>34131000</t>
  </si>
  <si>
    <t>Pick-ups.</t>
  </si>
  <si>
    <t>34132000</t>
  </si>
  <si>
    <t>Motor sledges.</t>
  </si>
  <si>
    <t>34133000</t>
  </si>
  <si>
    <t>Articulated trucks.</t>
  </si>
  <si>
    <t>34133100</t>
  </si>
  <si>
    <t>Tankers.</t>
  </si>
  <si>
    <t>34133110</t>
  </si>
  <si>
    <t>Fuel-tanker trucks.</t>
  </si>
  <si>
    <t>34134000</t>
  </si>
  <si>
    <t>Flatbed and Tipper trucks.</t>
  </si>
  <si>
    <t>34134100</t>
  </si>
  <si>
    <t>Flatbed trucks.</t>
  </si>
  <si>
    <t>34134200</t>
  </si>
  <si>
    <t>Tipper trucks.</t>
  </si>
  <si>
    <t>34136000</t>
  </si>
  <si>
    <t>Vans.</t>
  </si>
  <si>
    <t>34136100</t>
  </si>
  <si>
    <t>Light vans.</t>
  </si>
  <si>
    <t>34136200</t>
  </si>
  <si>
    <t>Panel vans.</t>
  </si>
  <si>
    <t>34137000</t>
  </si>
  <si>
    <t>Second-hand goods vehicles.</t>
  </si>
  <si>
    <t>34138000</t>
  </si>
  <si>
    <t>Road tractor units.</t>
  </si>
  <si>
    <t>34139000</t>
  </si>
  <si>
    <t>Chassis.</t>
  </si>
  <si>
    <t>34139100</t>
  </si>
  <si>
    <t>Chassis cabs.</t>
  </si>
  <si>
    <t>34139200</t>
  </si>
  <si>
    <t>Chassis bodies.</t>
  </si>
  <si>
    <t>34139300</t>
  </si>
  <si>
    <t>Complete chassis.</t>
  </si>
  <si>
    <t>34140000</t>
  </si>
  <si>
    <t>Heavy-duty motor vehicles.</t>
  </si>
  <si>
    <t>34142000</t>
  </si>
  <si>
    <t>Crane and dumper trucks.</t>
  </si>
  <si>
    <t>34142100</t>
  </si>
  <si>
    <t>Elevator-platforms trucks.</t>
  </si>
  <si>
    <t>34142200</t>
  </si>
  <si>
    <t>Skip loaders.</t>
  </si>
  <si>
    <t>34142300</t>
  </si>
  <si>
    <t>Dumper trucks.</t>
  </si>
  <si>
    <t>34143000</t>
  </si>
  <si>
    <t>Winter-maintenance vehicles.</t>
  </si>
  <si>
    <t>34144000</t>
  </si>
  <si>
    <t>Special-purpose motor vehicles.</t>
  </si>
  <si>
    <t>34144100</t>
  </si>
  <si>
    <t>Mobile drilling derricks.</t>
  </si>
  <si>
    <t>34144200</t>
  </si>
  <si>
    <t>Vehicles for the emergency services.</t>
  </si>
  <si>
    <t>34144210</t>
  </si>
  <si>
    <t>Firefighting vehicles.</t>
  </si>
  <si>
    <t>34144211</t>
  </si>
  <si>
    <t>Turntable-ladder trucks.</t>
  </si>
  <si>
    <t>34144212</t>
  </si>
  <si>
    <t>Water-tender vehicles.</t>
  </si>
  <si>
    <t>34144213</t>
  </si>
  <si>
    <t>Fire engines.</t>
  </si>
  <si>
    <t>34144220</t>
  </si>
  <si>
    <t>Breakdown vehicles.</t>
  </si>
  <si>
    <t>34144300</t>
  </si>
  <si>
    <t>Mobile bridges.</t>
  </si>
  <si>
    <t>34144400</t>
  </si>
  <si>
    <t>Road-maintenance vehicles.</t>
  </si>
  <si>
    <t>34144410</t>
  </si>
  <si>
    <t>Gully emptiers.</t>
  </si>
  <si>
    <t>34144420</t>
  </si>
  <si>
    <t>Salt spreaders.</t>
  </si>
  <si>
    <t>34144430</t>
  </si>
  <si>
    <t>Road-sweeping vehicles.</t>
  </si>
  <si>
    <t>34144431</t>
  </si>
  <si>
    <t>Suction-sweeper vehicles.</t>
  </si>
  <si>
    <t>34144440</t>
  </si>
  <si>
    <t>Gritter vehicles.</t>
  </si>
  <si>
    <t>34144450</t>
  </si>
  <si>
    <t>Sprinkler vehicles.</t>
  </si>
  <si>
    <t>34144500</t>
  </si>
  <si>
    <t>Vehicles for refuse and sewage.</t>
  </si>
  <si>
    <t>34144510</t>
  </si>
  <si>
    <t>Vehicles for refuse.</t>
  </si>
  <si>
    <t>34144511</t>
  </si>
  <si>
    <t>Refuse-collection vehicles.</t>
  </si>
  <si>
    <t>34144512</t>
  </si>
  <si>
    <t>Refuse-compaction vehicles.</t>
  </si>
  <si>
    <t>34144520</t>
  </si>
  <si>
    <t>Sewage tankers.</t>
  </si>
  <si>
    <t>34144700</t>
  </si>
  <si>
    <t>Utility vehicles.</t>
  </si>
  <si>
    <t>34144710</t>
  </si>
  <si>
    <t>Wheeled loaders.</t>
  </si>
  <si>
    <t>34144730</t>
  </si>
  <si>
    <t>Aircraft-refuelling vehicles.</t>
  </si>
  <si>
    <t>34144740</t>
  </si>
  <si>
    <t>Aircraft-towing vehicles.</t>
  </si>
  <si>
    <t>34144750</t>
  </si>
  <si>
    <t>Cargo carriers.</t>
  </si>
  <si>
    <t>34144751</t>
  </si>
  <si>
    <t>Straddle carriers.</t>
  </si>
  <si>
    <t>34144760</t>
  </si>
  <si>
    <t>Mobile library vehicles.</t>
  </si>
  <si>
    <t>34144800</t>
  </si>
  <si>
    <t>Mobile homes.</t>
  </si>
  <si>
    <t>34144900</t>
  </si>
  <si>
    <t>Electric vehicles.</t>
  </si>
  <si>
    <t>34144910</t>
  </si>
  <si>
    <t>Electric buses.</t>
  </si>
  <si>
    <t>34150000</t>
  </si>
  <si>
    <t>Simulators.</t>
  </si>
  <si>
    <t>34151000</t>
  </si>
  <si>
    <t>Driving simulators.</t>
  </si>
  <si>
    <t>34152000</t>
  </si>
  <si>
    <t>Training simulators.</t>
  </si>
  <si>
    <t>34200000</t>
  </si>
  <si>
    <t>Vehicle bodies, trailers or semi-trailers.</t>
  </si>
  <si>
    <t>34210000</t>
  </si>
  <si>
    <t>Vehicle bodies.</t>
  </si>
  <si>
    <t>34211000</t>
  </si>
  <si>
    <t>Bus bodies, ambulance bodies and vehicle bodies for goods vehicles.</t>
  </si>
  <si>
    <t>34211100</t>
  </si>
  <si>
    <t>Bus bodies.</t>
  </si>
  <si>
    <t>34211200</t>
  </si>
  <si>
    <t>Ambulance bodies.</t>
  </si>
  <si>
    <t>34211300</t>
  </si>
  <si>
    <t>Vehicle bodies for goods vehicles.</t>
  </si>
  <si>
    <t>34220000</t>
  </si>
  <si>
    <t>Trailers, semi-trailers and mobile containers.</t>
  </si>
  <si>
    <t>34221000</t>
  </si>
  <si>
    <t>Special-purpose mobile containers.</t>
  </si>
  <si>
    <t>34221100</t>
  </si>
  <si>
    <t>Mobile incident units.</t>
  </si>
  <si>
    <t>34221200</t>
  </si>
  <si>
    <t>Mobile emergency units.</t>
  </si>
  <si>
    <t>34221300</t>
  </si>
  <si>
    <t>Chemical incident unit.</t>
  </si>
  <si>
    <t>34223000</t>
  </si>
  <si>
    <t>Trailers and semi-trailers.</t>
  </si>
  <si>
    <t>34223100</t>
  </si>
  <si>
    <t>Semi-trailers.</t>
  </si>
  <si>
    <t>34223200</t>
  </si>
  <si>
    <t>Bowsers.</t>
  </si>
  <si>
    <t>34223300</t>
  </si>
  <si>
    <t>Trailers.</t>
  </si>
  <si>
    <t>34223310</t>
  </si>
  <si>
    <t>General-purpose trailers.</t>
  </si>
  <si>
    <t>34223320</t>
  </si>
  <si>
    <t>Horsebox trailers.</t>
  </si>
  <si>
    <t>34223330</t>
  </si>
  <si>
    <t>Mobile units on trailers.</t>
  </si>
  <si>
    <t>34223340</t>
  </si>
  <si>
    <t>Tanker trailers.</t>
  </si>
  <si>
    <t>34223350</t>
  </si>
  <si>
    <t>Turntable-ladder trailers.</t>
  </si>
  <si>
    <t>34223360</t>
  </si>
  <si>
    <t>Refuelling trailers.</t>
  </si>
  <si>
    <t>34223370</t>
  </si>
  <si>
    <t>Tipper trailers.</t>
  </si>
  <si>
    <t>34223400</t>
  </si>
  <si>
    <t>Caravan-type trailers and semi-trailers.</t>
  </si>
  <si>
    <t>34224000</t>
  </si>
  <si>
    <t>Parts of trailers, semi-trailers and other vehicles.</t>
  </si>
  <si>
    <t>34224100</t>
  </si>
  <si>
    <t>Parts of trailers and semi-trailers.</t>
  </si>
  <si>
    <t>34224200</t>
  </si>
  <si>
    <t>Parts of other vehicles.</t>
  </si>
  <si>
    <t>34300000</t>
  </si>
  <si>
    <t>Parts and accessories for vehicles and their engines.</t>
  </si>
  <si>
    <t>34310000</t>
  </si>
  <si>
    <t>Engines and engine parts.</t>
  </si>
  <si>
    <t>34311000</t>
  </si>
  <si>
    <t>Engines.</t>
  </si>
  <si>
    <t>34311100</t>
  </si>
  <si>
    <t>Internal-combustion engines for motor vehicles and motorcycles.</t>
  </si>
  <si>
    <t>34311110</t>
  </si>
  <si>
    <t>Spark-ignition engines.</t>
  </si>
  <si>
    <t>34311120</t>
  </si>
  <si>
    <t>Compression-ignition engines.</t>
  </si>
  <si>
    <t>34312000</t>
  </si>
  <si>
    <t>Engine parts.</t>
  </si>
  <si>
    <t>34312100</t>
  </si>
  <si>
    <t>Fan belts.</t>
  </si>
  <si>
    <t>34312200</t>
  </si>
  <si>
    <t>Spark plugs.</t>
  </si>
  <si>
    <t>34312300</t>
  </si>
  <si>
    <t>Vehicle radiators.</t>
  </si>
  <si>
    <t>34312400</t>
  </si>
  <si>
    <t>Pistons.</t>
  </si>
  <si>
    <t>34312500</t>
  </si>
  <si>
    <t>Gaskets.</t>
  </si>
  <si>
    <t>34312600</t>
  </si>
  <si>
    <t>Rubber conveyor belts.</t>
  </si>
  <si>
    <t>34312700</t>
  </si>
  <si>
    <t>Rubber transmission belts.</t>
  </si>
  <si>
    <t>34320000</t>
  </si>
  <si>
    <t>Mechanical spare parts except engines and engine parts.</t>
  </si>
  <si>
    <t>34321000</t>
  </si>
  <si>
    <t>Axles and Gearboxes.</t>
  </si>
  <si>
    <t>34321100</t>
  </si>
  <si>
    <t>Axles.</t>
  </si>
  <si>
    <t>34321200</t>
  </si>
  <si>
    <t>Gearboxes.</t>
  </si>
  <si>
    <t>34322000</t>
  </si>
  <si>
    <t>Brakes and brake parts.</t>
  </si>
  <si>
    <t>34322100</t>
  </si>
  <si>
    <t>Brake equipment.</t>
  </si>
  <si>
    <t>34322200</t>
  </si>
  <si>
    <t>Disc brakes.</t>
  </si>
  <si>
    <t>34322300</t>
  </si>
  <si>
    <t>Brake linings.</t>
  </si>
  <si>
    <t>34322400</t>
  </si>
  <si>
    <t>Brake pads.</t>
  </si>
  <si>
    <t>34322500</t>
  </si>
  <si>
    <t>Brake shoes.</t>
  </si>
  <si>
    <t>34324000</t>
  </si>
  <si>
    <t>Wheels, parts and accessories.</t>
  </si>
  <si>
    <t>34324100</t>
  </si>
  <si>
    <t>Wheel-balancing equipment.</t>
  </si>
  <si>
    <t>34325000</t>
  </si>
  <si>
    <t>Silencers and exhaust pipes.</t>
  </si>
  <si>
    <t>34325100</t>
  </si>
  <si>
    <t>Silencers.</t>
  </si>
  <si>
    <t>34325200</t>
  </si>
  <si>
    <t>Exhaust pipes.</t>
  </si>
  <si>
    <t>34326000</t>
  </si>
  <si>
    <t>Vehicle jacks, Clutches and associated parts.</t>
  </si>
  <si>
    <t>34326100</t>
  </si>
  <si>
    <t>Clutches and associated parts.</t>
  </si>
  <si>
    <t>34326200</t>
  </si>
  <si>
    <t>Vehicle jacks.</t>
  </si>
  <si>
    <t>34327000</t>
  </si>
  <si>
    <t>Steering wheels, columns and boxes.</t>
  </si>
  <si>
    <t>34327100</t>
  </si>
  <si>
    <t>Steering wheels.</t>
  </si>
  <si>
    <t>34327200</t>
  </si>
  <si>
    <t>Columns and boxes.</t>
  </si>
  <si>
    <t>34328000</t>
  </si>
  <si>
    <t>Test benches, vehicle conversion kits and seat belts.</t>
  </si>
  <si>
    <t>34328100</t>
  </si>
  <si>
    <t>Test benches.</t>
  </si>
  <si>
    <t>34328200</t>
  </si>
  <si>
    <t>Vehicle conversion kits.</t>
  </si>
  <si>
    <t>34328300</t>
  </si>
  <si>
    <t>Seat belts.</t>
  </si>
  <si>
    <t>34330000</t>
  </si>
  <si>
    <t>Spare parts for goods vehicles, vans and cars.</t>
  </si>
  <si>
    <t>34350000</t>
  </si>
  <si>
    <t>Tyres for heavy/light duty vehicles.</t>
  </si>
  <si>
    <t>34351000</t>
  </si>
  <si>
    <t>Light- duty tyres.</t>
  </si>
  <si>
    <t>34351100</t>
  </si>
  <si>
    <t>Tyres for motor cars.</t>
  </si>
  <si>
    <t>34352000</t>
  </si>
  <si>
    <t>Heavy-duty tyres.</t>
  </si>
  <si>
    <t>34352100</t>
  </si>
  <si>
    <t>Tyres for trucks.</t>
  </si>
  <si>
    <t>34352200</t>
  </si>
  <si>
    <t>Tyres for buses.</t>
  </si>
  <si>
    <t>34352300</t>
  </si>
  <si>
    <t>Agrarian tyres.</t>
  </si>
  <si>
    <t>34360000</t>
  </si>
  <si>
    <t>Seats for civil aircraft.</t>
  </si>
  <si>
    <t>34370000</t>
  </si>
  <si>
    <t>Seats for motor vehicles.</t>
  </si>
  <si>
    <t>34390000</t>
  </si>
  <si>
    <t>Tractor accessories.</t>
  </si>
  <si>
    <t>34400000</t>
  </si>
  <si>
    <t>Motorcycles, bicycles and sidecars.</t>
  </si>
  <si>
    <t>34410000</t>
  </si>
  <si>
    <t>Motorcycles.</t>
  </si>
  <si>
    <t>34411000</t>
  </si>
  <si>
    <t>Parts and accessories for motorcycles.</t>
  </si>
  <si>
    <t>34411100</t>
  </si>
  <si>
    <t>Motorcycle sidecars.</t>
  </si>
  <si>
    <t>34411110</t>
  </si>
  <si>
    <t>Parts and accessories for motorcycle sidecars.</t>
  </si>
  <si>
    <t>34411200</t>
  </si>
  <si>
    <t>Tyres for motorcycles.</t>
  </si>
  <si>
    <t>34420000</t>
  </si>
  <si>
    <t>Motor scooters and cycles with auxiliary motors.</t>
  </si>
  <si>
    <t>34421000</t>
  </si>
  <si>
    <t>Motor scooters.</t>
  </si>
  <si>
    <t>34422000</t>
  </si>
  <si>
    <t>Cycles with auxiliary motors.</t>
  </si>
  <si>
    <t>34430000</t>
  </si>
  <si>
    <t>Bicycles.</t>
  </si>
  <si>
    <t>34431000</t>
  </si>
  <si>
    <t>Non-motorised bicycles.</t>
  </si>
  <si>
    <t>34432000</t>
  </si>
  <si>
    <t>Parts and accessories for bicycles.</t>
  </si>
  <si>
    <t>34432100</t>
  </si>
  <si>
    <t>Tyres for bicycles.</t>
  </si>
  <si>
    <t>34500000</t>
  </si>
  <si>
    <t>Ships and boats.</t>
  </si>
  <si>
    <t>34510000</t>
  </si>
  <si>
    <t>Ships.</t>
  </si>
  <si>
    <t>34511100</t>
  </si>
  <si>
    <t>Marine patrol vessels.</t>
  </si>
  <si>
    <t>34512000</t>
  </si>
  <si>
    <t>Ships and similar vessels for the transport of persons or goods.</t>
  </si>
  <si>
    <t>34512100</t>
  </si>
  <si>
    <t>Ferry boats.</t>
  </si>
  <si>
    <t>34512200</t>
  </si>
  <si>
    <t>Cruise ships.</t>
  </si>
  <si>
    <t>34512300</t>
  </si>
  <si>
    <t>Bulk carriers.</t>
  </si>
  <si>
    <t>34512400</t>
  </si>
  <si>
    <t>Cargo ships.</t>
  </si>
  <si>
    <t>34512500</t>
  </si>
  <si>
    <t>Goods vessels.</t>
  </si>
  <si>
    <t>34512600</t>
  </si>
  <si>
    <t>Container carriers.</t>
  </si>
  <si>
    <t>34512700</t>
  </si>
  <si>
    <t>Ro-Ro vessels.</t>
  </si>
  <si>
    <t>34512800</t>
  </si>
  <si>
    <t>Tanker ships.</t>
  </si>
  <si>
    <t>34512900</t>
  </si>
  <si>
    <t>Car carriers.</t>
  </si>
  <si>
    <t>34512950</t>
  </si>
  <si>
    <t>Refrigerated vessels.</t>
  </si>
  <si>
    <t>34513000</t>
  </si>
  <si>
    <t>Fishing, emergency and other special vessels.</t>
  </si>
  <si>
    <t>34513100</t>
  </si>
  <si>
    <t>Fishing vessels.</t>
  </si>
  <si>
    <t>34513150</t>
  </si>
  <si>
    <t>Factory ships.</t>
  </si>
  <si>
    <t>34513200</t>
  </si>
  <si>
    <t>Tug boats.</t>
  </si>
  <si>
    <t>34513250</t>
  </si>
  <si>
    <t>Dredgers.</t>
  </si>
  <si>
    <t>34513300</t>
  </si>
  <si>
    <t>Seagoing floating docks.</t>
  </si>
  <si>
    <t>34513350</t>
  </si>
  <si>
    <t>Dive-support vessels.</t>
  </si>
  <si>
    <t>34513400</t>
  </si>
  <si>
    <t>Floating cranes.</t>
  </si>
  <si>
    <t>34513450</t>
  </si>
  <si>
    <t>Production vessels.</t>
  </si>
  <si>
    <t>34513500</t>
  </si>
  <si>
    <t>Seismic survey vessels.</t>
  </si>
  <si>
    <t>34513550</t>
  </si>
  <si>
    <t>Survey vessels.</t>
  </si>
  <si>
    <t>34513600</t>
  </si>
  <si>
    <t>Pollution-control vessels.</t>
  </si>
  <si>
    <t>34513650</t>
  </si>
  <si>
    <t>Fire vessels.</t>
  </si>
  <si>
    <t>34513700</t>
  </si>
  <si>
    <t>Rescue vessels.</t>
  </si>
  <si>
    <t>34513750</t>
  </si>
  <si>
    <t>Light vessels.</t>
  </si>
  <si>
    <t>34514000</t>
  </si>
  <si>
    <t>Floating or submersible drilling or production platforms.</t>
  </si>
  <si>
    <t>34514100</t>
  </si>
  <si>
    <t>Drillships.</t>
  </si>
  <si>
    <t>34514200</t>
  </si>
  <si>
    <t>Jack-up rigs.</t>
  </si>
  <si>
    <t>34514300</t>
  </si>
  <si>
    <t>Platforms drilling rigs.</t>
  </si>
  <si>
    <t>34514400</t>
  </si>
  <si>
    <t>Floating drilling platforms.</t>
  </si>
  <si>
    <t>34514500</t>
  </si>
  <si>
    <t>Floating production facility.</t>
  </si>
  <si>
    <t>34514600</t>
  </si>
  <si>
    <t>Semi-submersible rigs.</t>
  </si>
  <si>
    <t>34514700</t>
  </si>
  <si>
    <t>Mobile platforms.</t>
  </si>
  <si>
    <t>34514800</t>
  </si>
  <si>
    <t>Offshore platforms.</t>
  </si>
  <si>
    <t>34514900</t>
  </si>
  <si>
    <t>Drilling platforms.</t>
  </si>
  <si>
    <t>34515000</t>
  </si>
  <si>
    <t>Floating structures.</t>
  </si>
  <si>
    <t>34515100</t>
  </si>
  <si>
    <t>Marker buoys.</t>
  </si>
  <si>
    <t>34515200</t>
  </si>
  <si>
    <t>Inflatable rafts.</t>
  </si>
  <si>
    <t>34516000</t>
  </si>
  <si>
    <t>Marine fenders.</t>
  </si>
  <si>
    <t>34520000</t>
  </si>
  <si>
    <t>Boats.</t>
  </si>
  <si>
    <t>34521000</t>
  </si>
  <si>
    <t>Specialised boats.</t>
  </si>
  <si>
    <t>34521100</t>
  </si>
  <si>
    <t>Surveillance boats.</t>
  </si>
  <si>
    <t>34521200</t>
  </si>
  <si>
    <t>Customs patrol boats.</t>
  </si>
  <si>
    <t>34521300</t>
  </si>
  <si>
    <t>Police patrol boats.</t>
  </si>
  <si>
    <t>34521400</t>
  </si>
  <si>
    <t>Lifeboats.</t>
  </si>
  <si>
    <t>34522000</t>
  </si>
  <si>
    <t>Pleasure and sporting boats.</t>
  </si>
  <si>
    <t>34522100</t>
  </si>
  <si>
    <t>Sailing boats.</t>
  </si>
  <si>
    <t>34522150</t>
  </si>
  <si>
    <t>Catamaran sailing boats.</t>
  </si>
  <si>
    <t>34522200</t>
  </si>
  <si>
    <t>Rescue dinghies.</t>
  </si>
  <si>
    <t>34522250</t>
  </si>
  <si>
    <t>Sailing dinghies.</t>
  </si>
  <si>
    <t>34522300</t>
  </si>
  <si>
    <t>Small craft.</t>
  </si>
  <si>
    <t>34522350</t>
  </si>
  <si>
    <t>Fibreglass dinghies.</t>
  </si>
  <si>
    <t>34522400</t>
  </si>
  <si>
    <t>Semi-rigid dinghies.</t>
  </si>
  <si>
    <t>34522450</t>
  </si>
  <si>
    <t>Inflatable craft.</t>
  </si>
  <si>
    <t>34522500</t>
  </si>
  <si>
    <t>Rubber dinghies.</t>
  </si>
  <si>
    <t>34522550</t>
  </si>
  <si>
    <t>Canoes.</t>
  </si>
  <si>
    <t>34522600</t>
  </si>
  <si>
    <t>Rowing boats.</t>
  </si>
  <si>
    <t>34522700</t>
  </si>
  <si>
    <t>Pedal boats.</t>
  </si>
  <si>
    <t>34600000</t>
  </si>
  <si>
    <t>Railway and tramway locomotives and rolling stock and associated parts.</t>
  </si>
  <si>
    <t>34610000</t>
  </si>
  <si>
    <t>Rail locomotives and tenders.</t>
  </si>
  <si>
    <t>34611000</t>
  </si>
  <si>
    <t>Locomotives.</t>
  </si>
  <si>
    <t>34612000</t>
  </si>
  <si>
    <t>Locomotive tenders and cable cars.</t>
  </si>
  <si>
    <t>34612100</t>
  </si>
  <si>
    <t>Locomotive tenders.</t>
  </si>
  <si>
    <t>34612200</t>
  </si>
  <si>
    <t>Cable cars.</t>
  </si>
  <si>
    <t>34620000</t>
  </si>
  <si>
    <t>Rolling stock.</t>
  </si>
  <si>
    <t>34621000</t>
  </si>
  <si>
    <t>Railway maintenance or service vehicles, and railway freight wagons.</t>
  </si>
  <si>
    <t>34621100</t>
  </si>
  <si>
    <t>Railway freight wagons.</t>
  </si>
  <si>
    <t>34621200</t>
  </si>
  <si>
    <t>Railway maintenance or service vehicles.</t>
  </si>
  <si>
    <t>34622000</t>
  </si>
  <si>
    <t>Railway and tramway passenger coaches, and trolleybuses.</t>
  </si>
  <si>
    <t>34622100</t>
  </si>
  <si>
    <t>Tramway passenger coaches.</t>
  </si>
  <si>
    <t>34622200</t>
  </si>
  <si>
    <t>Railway passenger coaches.</t>
  </si>
  <si>
    <t>34622300</t>
  </si>
  <si>
    <t>Trolleybuses.</t>
  </si>
  <si>
    <t>34622400</t>
  </si>
  <si>
    <t>Railway carriages.</t>
  </si>
  <si>
    <t>34622500</t>
  </si>
  <si>
    <t>Luggage vans and special-purpose vans.</t>
  </si>
  <si>
    <t>34630000</t>
  </si>
  <si>
    <t>Parts of railway or tramway locomotives or rolling stock; railways traffic-control equipment.</t>
  </si>
  <si>
    <t>34631000</t>
  </si>
  <si>
    <t>Parts of locomotives or rolling stock.</t>
  </si>
  <si>
    <t>34631100</t>
  </si>
  <si>
    <t>Monobloc wheels.</t>
  </si>
  <si>
    <t>34631200</t>
  </si>
  <si>
    <t>Buffers and drawgear.</t>
  </si>
  <si>
    <t>34631300</t>
  </si>
  <si>
    <t>Rolling-stock seats.</t>
  </si>
  <si>
    <t>34631400</t>
  </si>
  <si>
    <t>Wheel axles and tyres and other parts of locomotives or rolling stock.</t>
  </si>
  <si>
    <t>34632000</t>
  </si>
  <si>
    <t>Railways traffic-control equipment.</t>
  </si>
  <si>
    <t>34632100</t>
  </si>
  <si>
    <t>Mechanical signalling.</t>
  </si>
  <si>
    <t>34632200</t>
  </si>
  <si>
    <t>Electrical signalling equipment for railways.</t>
  </si>
  <si>
    <t>34632300</t>
  </si>
  <si>
    <t>Electrical installations for railways.</t>
  </si>
  <si>
    <t>34640000</t>
  </si>
  <si>
    <t>Automotive elements.</t>
  </si>
  <si>
    <t>34700000</t>
  </si>
  <si>
    <t>Aircraft and spacecraft.</t>
  </si>
  <si>
    <t>34710000</t>
  </si>
  <si>
    <t>Helicopters, aeroplanes, spacecraft and other powered aircraft.</t>
  </si>
  <si>
    <t>34711000</t>
  </si>
  <si>
    <t>Helicopters and aeroplanes.</t>
  </si>
  <si>
    <t>34711100</t>
  </si>
  <si>
    <t>Aeroplanes.</t>
  </si>
  <si>
    <t>34711200</t>
  </si>
  <si>
    <t>Non-piloted aircraft.</t>
  </si>
  <si>
    <t>34711300</t>
  </si>
  <si>
    <t>Piloted aircraft.</t>
  </si>
  <si>
    <t>34711400</t>
  </si>
  <si>
    <t>Special-purpose aircraft.</t>
  </si>
  <si>
    <t>34711500</t>
  </si>
  <si>
    <t>Helicopters.</t>
  </si>
  <si>
    <t>34712000</t>
  </si>
  <si>
    <t>Spacecraft, satellites and launch vehicles.</t>
  </si>
  <si>
    <t>34712100</t>
  </si>
  <si>
    <t>Spacecraft.</t>
  </si>
  <si>
    <t>34712200</t>
  </si>
  <si>
    <t>Satellites.</t>
  </si>
  <si>
    <t>34712300</t>
  </si>
  <si>
    <t>Spacecraft launchers.</t>
  </si>
  <si>
    <t>34720000</t>
  </si>
  <si>
    <t>Balloons, dirigibles and other non-powered aircraft.</t>
  </si>
  <si>
    <t>34721000</t>
  </si>
  <si>
    <t>Gliders.</t>
  </si>
  <si>
    <t>34721100</t>
  </si>
  <si>
    <t>Hang-gliders.</t>
  </si>
  <si>
    <t>34722000</t>
  </si>
  <si>
    <t>Balloons and dirigibles.</t>
  </si>
  <si>
    <t>34722100</t>
  </si>
  <si>
    <t>Balloons.</t>
  </si>
  <si>
    <t>34722200</t>
  </si>
  <si>
    <t>Dirigibles.</t>
  </si>
  <si>
    <t>34730000</t>
  </si>
  <si>
    <t>Parts for aircraft, spacecraft and helicopters.</t>
  </si>
  <si>
    <t>34731000</t>
  </si>
  <si>
    <t>Parts for aircraft.</t>
  </si>
  <si>
    <t>34731100</t>
  </si>
  <si>
    <t>Aircraft engines.</t>
  </si>
  <si>
    <t>34731200</t>
  </si>
  <si>
    <t>Turbojets.</t>
  </si>
  <si>
    <t>34731300</t>
  </si>
  <si>
    <t>Turbopropellers.</t>
  </si>
  <si>
    <t>34731400</t>
  </si>
  <si>
    <t>Jet engines.</t>
  </si>
  <si>
    <t>34731500</t>
  </si>
  <si>
    <t>Parts for aircraft engines.</t>
  </si>
  <si>
    <t>34731600</t>
  </si>
  <si>
    <t>Parts for turbojets or turbopropellers.</t>
  </si>
  <si>
    <t>34731700</t>
  </si>
  <si>
    <t>Parts for helicopters.</t>
  </si>
  <si>
    <t>34731800</t>
  </si>
  <si>
    <t>Tyres for aircraft.</t>
  </si>
  <si>
    <t>34740000</t>
  </si>
  <si>
    <t>Aircraft or spacecraft equipment, trainers, simulators and associated parts.</t>
  </si>
  <si>
    <t>34741000</t>
  </si>
  <si>
    <t>Aircraft equipment.</t>
  </si>
  <si>
    <t>34741100</t>
  </si>
  <si>
    <t>Aircraft-launching gear.</t>
  </si>
  <si>
    <t>34741200</t>
  </si>
  <si>
    <t>Aircraft catapult systems.</t>
  </si>
  <si>
    <t>34741300</t>
  </si>
  <si>
    <t>Deck-arresting gear.</t>
  </si>
  <si>
    <t>34741400</t>
  </si>
  <si>
    <t>Flight simulators.</t>
  </si>
  <si>
    <t>34741500</t>
  </si>
  <si>
    <t>Ground flying trainer.</t>
  </si>
  <si>
    <t>34741600</t>
  </si>
  <si>
    <t>Air-sickness bags.</t>
  </si>
  <si>
    <t>34900000</t>
  </si>
  <si>
    <t>Miscellaneous transport equipment and spare parts.</t>
  </si>
  <si>
    <t>34910000</t>
  </si>
  <si>
    <t>Horse or hand-drawn carts, other non-mechanically-propelled vehicles, baggage carts and miscellaneous spare parts.</t>
  </si>
  <si>
    <t>34911000</t>
  </si>
  <si>
    <t>Horse or hand-drawn carts and other non-mechanically-propelled vehicles.</t>
  </si>
  <si>
    <t>34911100</t>
  </si>
  <si>
    <t>Trolleys.</t>
  </si>
  <si>
    <t>34912000</t>
  </si>
  <si>
    <t>Baggage carts.</t>
  </si>
  <si>
    <t>34912100</t>
  </si>
  <si>
    <t>Pushchairs.</t>
  </si>
  <si>
    <t>34913000</t>
  </si>
  <si>
    <t>Miscellaneous spare parts.</t>
  </si>
  <si>
    <t>34913100</t>
  </si>
  <si>
    <t>Used tyres.</t>
  </si>
  <si>
    <t>34913200</t>
  </si>
  <si>
    <t>Retreaded tyres.</t>
  </si>
  <si>
    <t>34913300</t>
  </si>
  <si>
    <t>Fenders.</t>
  </si>
  <si>
    <t>34913400</t>
  </si>
  <si>
    <t>Clocks for vehicles.</t>
  </si>
  <si>
    <t>34913500</t>
  </si>
  <si>
    <t>Vehicle locks.</t>
  </si>
  <si>
    <t>34913510</t>
  </si>
  <si>
    <t>Bicycle locks.</t>
  </si>
  <si>
    <t>34913600</t>
  </si>
  <si>
    <t>Ship propellers.</t>
  </si>
  <si>
    <t>34913700</t>
  </si>
  <si>
    <t>Firefighting vehicle ladders.</t>
  </si>
  <si>
    <t>34913800</t>
  </si>
  <si>
    <t>Anchors.</t>
  </si>
  <si>
    <t>34920000</t>
  </si>
  <si>
    <t>Road equipment.</t>
  </si>
  <si>
    <t>34921000</t>
  </si>
  <si>
    <t>Road-maintenance equipment.</t>
  </si>
  <si>
    <t>34921100</t>
  </si>
  <si>
    <t>Road sweepers.</t>
  </si>
  <si>
    <t>34921200</t>
  </si>
  <si>
    <t>Runway sweepers.</t>
  </si>
  <si>
    <t>34922000</t>
  </si>
  <si>
    <t>Road-marking equipment.</t>
  </si>
  <si>
    <t>34922100</t>
  </si>
  <si>
    <t>Road markings.</t>
  </si>
  <si>
    <t>34922110</t>
  </si>
  <si>
    <t>Glass beads for road marking.</t>
  </si>
  <si>
    <t>34923000</t>
  </si>
  <si>
    <t>Road traffic-control equipment.</t>
  </si>
  <si>
    <t>34924000</t>
  </si>
  <si>
    <t>Variable message signs.</t>
  </si>
  <si>
    <t>34926000</t>
  </si>
  <si>
    <t>Car park control equipment.</t>
  </si>
  <si>
    <t>34927000</t>
  </si>
  <si>
    <t>Toll equipment.</t>
  </si>
  <si>
    <t>34927100</t>
  </si>
  <si>
    <t>Road salt.</t>
  </si>
  <si>
    <t>34928000</t>
  </si>
  <si>
    <t>Road furniture.</t>
  </si>
  <si>
    <t>34928100</t>
  </si>
  <si>
    <t>Crash barriers.</t>
  </si>
  <si>
    <t>34928110</t>
  </si>
  <si>
    <t>Road barriers.</t>
  </si>
  <si>
    <t>34928120</t>
  </si>
  <si>
    <t>Barrier components.</t>
  </si>
  <si>
    <t>34928200</t>
  </si>
  <si>
    <t>Fences.</t>
  </si>
  <si>
    <t>34928210</t>
  </si>
  <si>
    <t>Wooden posts.</t>
  </si>
  <si>
    <t>34928220</t>
  </si>
  <si>
    <t>Fencing components.</t>
  </si>
  <si>
    <t>34928230</t>
  </si>
  <si>
    <t>Noise fence.</t>
  </si>
  <si>
    <t>34928300</t>
  </si>
  <si>
    <t>Safety barriers.</t>
  </si>
  <si>
    <t>34928310</t>
  </si>
  <si>
    <t>Safety fencing.</t>
  </si>
  <si>
    <t>34928320</t>
  </si>
  <si>
    <t>Guardrails.</t>
  </si>
  <si>
    <t>34928330</t>
  </si>
  <si>
    <t>Paravalanche devices.</t>
  </si>
  <si>
    <t>34928340</t>
  </si>
  <si>
    <t>Snow fences.</t>
  </si>
  <si>
    <t>34928400</t>
  </si>
  <si>
    <t>Urban furniture.</t>
  </si>
  <si>
    <t>34928410</t>
  </si>
  <si>
    <t>Marker posts.</t>
  </si>
  <si>
    <t>34928420</t>
  </si>
  <si>
    <t>Road-danger lamps.</t>
  </si>
  <si>
    <t>34928430</t>
  </si>
  <si>
    <t>Beacons.</t>
  </si>
  <si>
    <t>34928440</t>
  </si>
  <si>
    <t>Bus-stop posts.</t>
  </si>
  <si>
    <t>34928450</t>
  </si>
  <si>
    <t>Bollards.</t>
  </si>
  <si>
    <t>34928460</t>
  </si>
  <si>
    <t>Road cones.</t>
  </si>
  <si>
    <t>34928470</t>
  </si>
  <si>
    <t>Signage.</t>
  </si>
  <si>
    <t>34928471</t>
  </si>
  <si>
    <t>Sign materials.</t>
  </si>
  <si>
    <t>34928472</t>
  </si>
  <si>
    <t>Sign posts.</t>
  </si>
  <si>
    <t>34928480</t>
  </si>
  <si>
    <t>Waste and rubbish containers and bins.</t>
  </si>
  <si>
    <t>34928500</t>
  </si>
  <si>
    <t>Street-lighting equipment.</t>
  </si>
  <si>
    <t>34928510</t>
  </si>
  <si>
    <t>Street-lighting columns.</t>
  </si>
  <si>
    <t>34928520</t>
  </si>
  <si>
    <t>Lampposts.</t>
  </si>
  <si>
    <t>34928530</t>
  </si>
  <si>
    <t>Street lamps.</t>
  </si>
  <si>
    <t>34929000</t>
  </si>
  <si>
    <t>Highway materials.</t>
  </si>
  <si>
    <t>34930000</t>
  </si>
  <si>
    <t>Marine equipment.</t>
  </si>
  <si>
    <t>34931000</t>
  </si>
  <si>
    <t>Harbour equipment.</t>
  </si>
  <si>
    <t>34931100</t>
  </si>
  <si>
    <t>Docking installations.</t>
  </si>
  <si>
    <t>34931200</t>
  </si>
  <si>
    <t>Passenger boarding bridges for ships.</t>
  </si>
  <si>
    <t>34931300</t>
  </si>
  <si>
    <t>Passenger boarding stairs for ships.</t>
  </si>
  <si>
    <t>34931400</t>
  </si>
  <si>
    <t>Ship bridge simulators.</t>
  </si>
  <si>
    <t>34931500</t>
  </si>
  <si>
    <t>Vessel traffic control equipment.</t>
  </si>
  <si>
    <t>34932000</t>
  </si>
  <si>
    <t>Radar sets.</t>
  </si>
  <si>
    <t>34933000</t>
  </si>
  <si>
    <t>Navigation equipment.</t>
  </si>
  <si>
    <t>34934000</t>
  </si>
  <si>
    <t>Propeller blades.</t>
  </si>
  <si>
    <t>34940000</t>
  </si>
  <si>
    <t>Railway equipment.</t>
  </si>
  <si>
    <t>34941000</t>
  </si>
  <si>
    <t>Rails and accessories.</t>
  </si>
  <si>
    <t>34941100</t>
  </si>
  <si>
    <t>Rods.</t>
  </si>
  <si>
    <t>34941200</t>
  </si>
  <si>
    <t>Track rails.</t>
  </si>
  <si>
    <t>34941300</t>
  </si>
  <si>
    <t>Tramline.</t>
  </si>
  <si>
    <t>34941500</t>
  </si>
  <si>
    <t>Crossheads.</t>
  </si>
  <si>
    <t>34941600</t>
  </si>
  <si>
    <t>Crossovers.</t>
  </si>
  <si>
    <t>34941800</t>
  </si>
  <si>
    <t>Railway points.</t>
  </si>
  <si>
    <t>34942000</t>
  </si>
  <si>
    <t>Signalling equipment.</t>
  </si>
  <si>
    <t>34942100</t>
  </si>
  <si>
    <t>Signal posts.</t>
  </si>
  <si>
    <t>34942200</t>
  </si>
  <si>
    <t>Signalling boxes.</t>
  </si>
  <si>
    <t>34943000</t>
  </si>
  <si>
    <t>Train-monitoring system.</t>
  </si>
  <si>
    <t>34944000</t>
  </si>
  <si>
    <t>Points heating system.</t>
  </si>
  <si>
    <t>34945000</t>
  </si>
  <si>
    <t>Track-alignment machinery.</t>
  </si>
  <si>
    <t>34946000</t>
  </si>
  <si>
    <t>Railway-track construction materials and supplies.</t>
  </si>
  <si>
    <t>34946100</t>
  </si>
  <si>
    <t>Railway-track construction materials.</t>
  </si>
  <si>
    <t>34946110</t>
  </si>
  <si>
    <t>Rails.</t>
  </si>
  <si>
    <t>34946120</t>
  </si>
  <si>
    <t>Railway materials.</t>
  </si>
  <si>
    <t>34946121</t>
  </si>
  <si>
    <t>Fishplates and sole plates.</t>
  </si>
  <si>
    <t>34946122</t>
  </si>
  <si>
    <t>Check rails.</t>
  </si>
  <si>
    <t>34946200</t>
  </si>
  <si>
    <t>Railway-track construction supplies.</t>
  </si>
  <si>
    <t>34946210</t>
  </si>
  <si>
    <t>Current-conducting rails.</t>
  </si>
  <si>
    <t>34946220</t>
  </si>
  <si>
    <t>Switch blades, crossing frogs, point rods and crossing pieces.</t>
  </si>
  <si>
    <t>34946221</t>
  </si>
  <si>
    <t>Switch blades.</t>
  </si>
  <si>
    <t>34946222</t>
  </si>
  <si>
    <t>Crossing frogs.</t>
  </si>
  <si>
    <t>34946223</t>
  </si>
  <si>
    <t>Point rods.</t>
  </si>
  <si>
    <t>34946224</t>
  </si>
  <si>
    <t>Crossing pieces.</t>
  </si>
  <si>
    <t>34946230</t>
  </si>
  <si>
    <t>Rail clips, bedplates and ties.</t>
  </si>
  <si>
    <t>34946231</t>
  </si>
  <si>
    <t>Rail clips.</t>
  </si>
  <si>
    <t>34946232</t>
  </si>
  <si>
    <t>Bedplates and ties.</t>
  </si>
  <si>
    <t>34946240</t>
  </si>
  <si>
    <t>Chairs and chair wedges.</t>
  </si>
  <si>
    <t>34947000</t>
  </si>
  <si>
    <t>Sleepers and parts of sleepers.</t>
  </si>
  <si>
    <t>34947100</t>
  </si>
  <si>
    <t>Sleepers.</t>
  </si>
  <si>
    <t>34947200</t>
  </si>
  <si>
    <t>Parts of sleepers.</t>
  </si>
  <si>
    <t>34950000</t>
  </si>
  <si>
    <t>Loadbearing equipment.</t>
  </si>
  <si>
    <t>34951000</t>
  </si>
  <si>
    <t>Access platforms.</t>
  </si>
  <si>
    <t>34951200</t>
  </si>
  <si>
    <t>Sludge-handling equipment.</t>
  </si>
  <si>
    <t>34951300</t>
  </si>
  <si>
    <t>Sludge-drier installation.</t>
  </si>
  <si>
    <t>34952000</t>
  </si>
  <si>
    <t>Hydraulic-platforms hoists.</t>
  </si>
  <si>
    <t>34953000</t>
  </si>
  <si>
    <t>Access ramps.</t>
  </si>
  <si>
    <t>34953100</t>
  </si>
  <si>
    <t>Ferry ramps.</t>
  </si>
  <si>
    <t>34953300</t>
  </si>
  <si>
    <t>Passenger walkway.</t>
  </si>
  <si>
    <t>34954000</t>
  </si>
  <si>
    <t>Gantries.</t>
  </si>
  <si>
    <t>34955000</t>
  </si>
  <si>
    <t>Floating dock.</t>
  </si>
  <si>
    <t>34955100</t>
  </si>
  <si>
    <t>Floating storage unit.</t>
  </si>
  <si>
    <t>34960000</t>
  </si>
  <si>
    <t>Airport equipment.</t>
  </si>
  <si>
    <t>34961000</t>
  </si>
  <si>
    <t>Baggage-handling system.</t>
  </si>
  <si>
    <t>34961100</t>
  </si>
  <si>
    <t>Baggage-handling equipment.</t>
  </si>
  <si>
    <t>34962000</t>
  </si>
  <si>
    <t>Air-traffic control equipment.</t>
  </si>
  <si>
    <t>34962100</t>
  </si>
  <si>
    <t>Control tower equipment.</t>
  </si>
  <si>
    <t>34962200</t>
  </si>
  <si>
    <t>Air-traffic control.</t>
  </si>
  <si>
    <t>34962210</t>
  </si>
  <si>
    <t>Air-traffic control simulation.</t>
  </si>
  <si>
    <t>34962220</t>
  </si>
  <si>
    <t>Air-traffic control systems.</t>
  </si>
  <si>
    <t>34962230</t>
  </si>
  <si>
    <t>Air-traffic control training.</t>
  </si>
  <si>
    <t>34963000</t>
  </si>
  <si>
    <t>Instrument Landing System (ILS).</t>
  </si>
  <si>
    <t>34964000</t>
  </si>
  <si>
    <t>Doppler VHF Omni direction Range (DVOR).</t>
  </si>
  <si>
    <t>34965000</t>
  </si>
  <si>
    <t>Distance Measuring Equipment (DME).</t>
  </si>
  <si>
    <t>34966000</t>
  </si>
  <si>
    <t>Radio Direction Finder and Non Directional Beacon.</t>
  </si>
  <si>
    <t>34966100</t>
  </si>
  <si>
    <t>Radio Direction Finder (RDF).</t>
  </si>
  <si>
    <t>34966200</t>
  </si>
  <si>
    <t>Non Directional Beacon (NDB).</t>
  </si>
  <si>
    <t>34967000</t>
  </si>
  <si>
    <t>Airport Communication System (COM).</t>
  </si>
  <si>
    <t>34968000</t>
  </si>
  <si>
    <t>Airport Surveillance System and Lighting System.</t>
  </si>
  <si>
    <t>34968100</t>
  </si>
  <si>
    <t>Airport Surveillance System (SUR).</t>
  </si>
  <si>
    <t>34968200</t>
  </si>
  <si>
    <t>Airport Lighting System (PAPI).</t>
  </si>
  <si>
    <t>34969000</t>
  </si>
  <si>
    <t>Passenger boarding bridges and stairs for aircraft.</t>
  </si>
  <si>
    <t>34969100</t>
  </si>
  <si>
    <t>Passenger boarding bridges for aircraft.</t>
  </si>
  <si>
    <t>34969200</t>
  </si>
  <si>
    <t>Passenger boarding stairs for aircraft.</t>
  </si>
  <si>
    <t>34970000</t>
  </si>
  <si>
    <t>Traffic-monitoring equipment.</t>
  </si>
  <si>
    <t>34971000</t>
  </si>
  <si>
    <t>Speed camera equipment.</t>
  </si>
  <si>
    <t>34972000</t>
  </si>
  <si>
    <t>Traffic-flow measuring system.</t>
  </si>
  <si>
    <t>34980000</t>
  </si>
  <si>
    <t>Transport tickets.</t>
  </si>
  <si>
    <t>34990000</t>
  </si>
  <si>
    <t>Control, safety,signalling and light equipment.</t>
  </si>
  <si>
    <t>34991000</t>
  </si>
  <si>
    <t>Field operating lights.</t>
  </si>
  <si>
    <t>34992000</t>
  </si>
  <si>
    <t>Signs and illuminated signs.</t>
  </si>
  <si>
    <t>34992100</t>
  </si>
  <si>
    <t>Illuminated traffic signs.</t>
  </si>
  <si>
    <t>34992200</t>
  </si>
  <si>
    <t>Road signs.</t>
  </si>
  <si>
    <t>34992300</t>
  </si>
  <si>
    <t>Street signs.</t>
  </si>
  <si>
    <t>34993000</t>
  </si>
  <si>
    <t>Road lights.</t>
  </si>
  <si>
    <t>34993100</t>
  </si>
  <si>
    <t>Tunnel lighting.</t>
  </si>
  <si>
    <t>34994000</t>
  </si>
  <si>
    <t>Lighting for ship guidance and illumination.</t>
  </si>
  <si>
    <t>34994100</t>
  </si>
  <si>
    <t>Lighting for river guidance and illumination.</t>
  </si>
  <si>
    <t>34995000</t>
  </si>
  <si>
    <t>Lighting for aircraft guidance and illumination.</t>
  </si>
  <si>
    <t>34996000</t>
  </si>
  <si>
    <t>Control, safety or signalling equipment for roads.</t>
  </si>
  <si>
    <t>34996100</t>
  </si>
  <si>
    <t>Traffic lights.</t>
  </si>
  <si>
    <t>34996200</t>
  </si>
  <si>
    <t>Control, safety or signalling equipment for inland waterways.</t>
  </si>
  <si>
    <t>34996300</t>
  </si>
  <si>
    <t>Control, safety or signalling equipment for parking facilities.</t>
  </si>
  <si>
    <t>34997000</t>
  </si>
  <si>
    <t>Control, safety or signalling equipment for airports.</t>
  </si>
  <si>
    <t>34997100</t>
  </si>
  <si>
    <t>Flight recorders.</t>
  </si>
  <si>
    <t>34997200</t>
  </si>
  <si>
    <t>Airport lighting.</t>
  </si>
  <si>
    <t>34997210</t>
  </si>
  <si>
    <t>Runway lights.</t>
  </si>
  <si>
    <t>34998000</t>
  </si>
  <si>
    <t>Control, safety or signalling equipment for port installations.</t>
  </si>
  <si>
    <t>34999000</t>
  </si>
  <si>
    <t>Signal generators, aerial signal splitters and electroplating machines.</t>
  </si>
  <si>
    <t>34999100</t>
  </si>
  <si>
    <t>Signal generators.</t>
  </si>
  <si>
    <t>34999200</t>
  </si>
  <si>
    <t>Aerial signal splitters.</t>
  </si>
  <si>
    <t>34999300</t>
  </si>
  <si>
    <t>Electroplating machines.</t>
  </si>
  <si>
    <t>34999400</t>
  </si>
  <si>
    <t>Scale models.</t>
  </si>
  <si>
    <t>34999410</t>
  </si>
  <si>
    <t>Aircraft scale models.</t>
  </si>
  <si>
    <t>34999420</t>
  </si>
  <si>
    <t>Boat scale models.</t>
  </si>
  <si>
    <t>35000000</t>
  </si>
  <si>
    <t>Security, fire-fighting, police and defence equipment.</t>
  </si>
  <si>
    <t>35100000</t>
  </si>
  <si>
    <t>Emergency and security equipment.</t>
  </si>
  <si>
    <t>35110000</t>
  </si>
  <si>
    <t>Firefighting, rescue and safety equipment.</t>
  </si>
  <si>
    <t>35111000</t>
  </si>
  <si>
    <t>Firefighting equipment.</t>
  </si>
  <si>
    <t>35111100</t>
  </si>
  <si>
    <t>Breathing apparatus for firefighting.</t>
  </si>
  <si>
    <t>35111200</t>
  </si>
  <si>
    <t>Firefighting materials.</t>
  </si>
  <si>
    <t>35111300</t>
  </si>
  <si>
    <t>Fire extinguishers.</t>
  </si>
  <si>
    <t>35111310</t>
  </si>
  <si>
    <t>Foam packages.</t>
  </si>
  <si>
    <t>35111320</t>
  </si>
  <si>
    <t>Portable fire-extinguishers.</t>
  </si>
  <si>
    <t>35111400</t>
  </si>
  <si>
    <t>Fire escape equipment.</t>
  </si>
  <si>
    <t>35111500</t>
  </si>
  <si>
    <t>Fire suppression system.</t>
  </si>
  <si>
    <t>35111510</t>
  </si>
  <si>
    <t>Fire suppression hand tools.</t>
  </si>
  <si>
    <t>35111520</t>
  </si>
  <si>
    <t>Fire suppression foam or similar compounds.</t>
  </si>
  <si>
    <t>35112000</t>
  </si>
  <si>
    <t>Rescue and emergency equipment.</t>
  </si>
  <si>
    <t>35112100</t>
  </si>
  <si>
    <t>Emergency training dolls.</t>
  </si>
  <si>
    <t>35112200</t>
  </si>
  <si>
    <t>Emergency shower.</t>
  </si>
  <si>
    <t>35112300</t>
  </si>
  <si>
    <t>Eye shower.</t>
  </si>
  <si>
    <t>35113000</t>
  </si>
  <si>
    <t>Safety equipment.</t>
  </si>
  <si>
    <t>35113100</t>
  </si>
  <si>
    <t>Site-safety equipment.</t>
  </si>
  <si>
    <t>35113110</t>
  </si>
  <si>
    <t>Nuclear-reactor protection system.</t>
  </si>
  <si>
    <t>35113200</t>
  </si>
  <si>
    <t>Nuclear, Biological, Chemical and Radiological protection equipment.</t>
  </si>
  <si>
    <t>35113210</t>
  </si>
  <si>
    <t>Nuclear safety equipment.</t>
  </si>
  <si>
    <t>35113300</t>
  </si>
  <si>
    <t>Safety installations.</t>
  </si>
  <si>
    <t>35113400</t>
  </si>
  <si>
    <t>Protective and safety clothing.</t>
  </si>
  <si>
    <t>35113410</t>
  </si>
  <si>
    <t>Garments for biological or chemical protection.</t>
  </si>
  <si>
    <t>35113420</t>
  </si>
  <si>
    <t>Nuclear and radiological protection clothing.</t>
  </si>
  <si>
    <t>35113430</t>
  </si>
  <si>
    <t>Safety vests.</t>
  </si>
  <si>
    <t>35113440</t>
  </si>
  <si>
    <t>Reflective vests.</t>
  </si>
  <si>
    <t>35113450</t>
  </si>
  <si>
    <t>Protective coats or ponchos.</t>
  </si>
  <si>
    <t>35113460</t>
  </si>
  <si>
    <t>Protective socks or hosiery.</t>
  </si>
  <si>
    <t>35113470</t>
  </si>
  <si>
    <t>Protective shirts or pants.</t>
  </si>
  <si>
    <t>35113480</t>
  </si>
  <si>
    <t>Protective wristbands.</t>
  </si>
  <si>
    <t>35113490</t>
  </si>
  <si>
    <t>Protective frock.</t>
  </si>
  <si>
    <t>35120000</t>
  </si>
  <si>
    <t>Surveillance and security systems and devices.</t>
  </si>
  <si>
    <t>35121000</t>
  </si>
  <si>
    <t>Security equipment.</t>
  </si>
  <si>
    <t>35121100</t>
  </si>
  <si>
    <t>Buzzers.</t>
  </si>
  <si>
    <t>35121200</t>
  </si>
  <si>
    <t>Detector for forged money.</t>
  </si>
  <si>
    <t>35121300</t>
  </si>
  <si>
    <t>Security fittings.</t>
  </si>
  <si>
    <t>35121400</t>
  </si>
  <si>
    <t>Security bags.</t>
  </si>
  <si>
    <t>35121500</t>
  </si>
  <si>
    <t>Seals.</t>
  </si>
  <si>
    <t>35121600</t>
  </si>
  <si>
    <t>Tags.</t>
  </si>
  <si>
    <t>35121700</t>
  </si>
  <si>
    <t>Alarm systems.</t>
  </si>
  <si>
    <t>35121800</t>
  </si>
  <si>
    <t>Convex security mirrors.</t>
  </si>
  <si>
    <t>35121900</t>
  </si>
  <si>
    <t>Radar detectors.</t>
  </si>
  <si>
    <t>35123000</t>
  </si>
  <si>
    <t>Site-identification equipment.</t>
  </si>
  <si>
    <t>35123100</t>
  </si>
  <si>
    <t>Magnetic-card system.</t>
  </si>
  <si>
    <t>35123200</t>
  </si>
  <si>
    <t>Flexible-working-hours equipment.</t>
  </si>
  <si>
    <t>35123300</t>
  </si>
  <si>
    <t>Timekeeping system.</t>
  </si>
  <si>
    <t>35123400</t>
  </si>
  <si>
    <t>Identification badges.</t>
  </si>
  <si>
    <t>35123500</t>
  </si>
  <si>
    <t>Video identification systems.</t>
  </si>
  <si>
    <t>35124000</t>
  </si>
  <si>
    <t>Metal detectors.</t>
  </si>
  <si>
    <t>35125000</t>
  </si>
  <si>
    <t>Surveillance system.</t>
  </si>
  <si>
    <t>35125100</t>
  </si>
  <si>
    <t>Sensors.</t>
  </si>
  <si>
    <t>35125110</t>
  </si>
  <si>
    <t>Biometric sensors.</t>
  </si>
  <si>
    <t>35125200</t>
  </si>
  <si>
    <t>Time control system or working time recorder.</t>
  </si>
  <si>
    <t>35125300</t>
  </si>
  <si>
    <t>Security cameras.</t>
  </si>
  <si>
    <t>35126000</t>
  </si>
  <si>
    <t>Bar code scanning equipment.</t>
  </si>
  <si>
    <t>35200000</t>
  </si>
  <si>
    <t>Police equipment.</t>
  </si>
  <si>
    <t>35210000</t>
  </si>
  <si>
    <t>Targets for shooting practice.</t>
  </si>
  <si>
    <t>35220000</t>
  </si>
  <si>
    <t>Anti-riot equipment.</t>
  </si>
  <si>
    <t>35221000</t>
  </si>
  <si>
    <t>Water cannons.</t>
  </si>
  <si>
    <t>35230000</t>
  </si>
  <si>
    <t>Handcuffs.</t>
  </si>
  <si>
    <t>35240000</t>
  </si>
  <si>
    <t>Sirens.</t>
  </si>
  <si>
    <t>35250000</t>
  </si>
  <si>
    <t>Repellents for canine attack.</t>
  </si>
  <si>
    <t>35260000</t>
  </si>
  <si>
    <t>Police signs.</t>
  </si>
  <si>
    <t>35261000</t>
  </si>
  <si>
    <t>Information panels.</t>
  </si>
  <si>
    <t>35261100</t>
  </si>
  <si>
    <t>Changing message indicator panels.</t>
  </si>
  <si>
    <t>35262000</t>
  </si>
  <si>
    <t>Crossing control signalling equipment.</t>
  </si>
  <si>
    <t>35300000</t>
  </si>
  <si>
    <t>Weapons, ammunition and associated parts.</t>
  </si>
  <si>
    <t>35310000</t>
  </si>
  <si>
    <t>Miscellaneous weapons.</t>
  </si>
  <si>
    <t>35311000</t>
  </si>
  <si>
    <t>Swords, cutlasses, bayonets and lances.</t>
  </si>
  <si>
    <t>35311100</t>
  </si>
  <si>
    <t>Swords.</t>
  </si>
  <si>
    <t>35311200</t>
  </si>
  <si>
    <t>Cutlasses.</t>
  </si>
  <si>
    <t>35311300</t>
  </si>
  <si>
    <t>Bayonets.</t>
  </si>
  <si>
    <t>35311400</t>
  </si>
  <si>
    <t>Lances.</t>
  </si>
  <si>
    <t>35312000</t>
  </si>
  <si>
    <t>Gas guns.</t>
  </si>
  <si>
    <t>35320000</t>
  </si>
  <si>
    <t>Firearms.</t>
  </si>
  <si>
    <t>35321000</t>
  </si>
  <si>
    <t>Light firearms.</t>
  </si>
  <si>
    <t>35321100</t>
  </si>
  <si>
    <t>Hand guns.</t>
  </si>
  <si>
    <t>35321200</t>
  </si>
  <si>
    <t>Rifles.</t>
  </si>
  <si>
    <t>35321300</t>
  </si>
  <si>
    <t>Machine guns.</t>
  </si>
  <si>
    <t>35322000</t>
  </si>
  <si>
    <t>Artillery.</t>
  </si>
  <si>
    <t>35322100</t>
  </si>
  <si>
    <t>Anti-aircraft.</t>
  </si>
  <si>
    <t>35322200</t>
  </si>
  <si>
    <t>Self-propelled artillery.</t>
  </si>
  <si>
    <t>35322300</t>
  </si>
  <si>
    <t>Towed artillery.</t>
  </si>
  <si>
    <t>35322400</t>
  </si>
  <si>
    <t>Mortars.</t>
  </si>
  <si>
    <t>35322500</t>
  </si>
  <si>
    <t>Howitzer.</t>
  </si>
  <si>
    <t>35330000</t>
  </si>
  <si>
    <t>Ammunition.</t>
  </si>
  <si>
    <t>35331000</t>
  </si>
  <si>
    <t>Ammunition for firearms and warfare.</t>
  </si>
  <si>
    <t>35331100</t>
  </si>
  <si>
    <t>Bullets.</t>
  </si>
  <si>
    <t>35331200</t>
  </si>
  <si>
    <t>Shells.</t>
  </si>
  <si>
    <t>35331300</t>
  </si>
  <si>
    <t>Grenades.</t>
  </si>
  <si>
    <t>35331400</t>
  </si>
  <si>
    <t>Land mines.</t>
  </si>
  <si>
    <t>35331500</t>
  </si>
  <si>
    <t>Cartridges.</t>
  </si>
  <si>
    <t>35332000</t>
  </si>
  <si>
    <t>Ammunition for naval warfare.</t>
  </si>
  <si>
    <t>35332100</t>
  </si>
  <si>
    <t>Torpedoes.</t>
  </si>
  <si>
    <t>35332200</t>
  </si>
  <si>
    <t>Sea mines.</t>
  </si>
  <si>
    <t>35333000</t>
  </si>
  <si>
    <t>Ammunition for aerial warfare.</t>
  </si>
  <si>
    <t>35333100</t>
  </si>
  <si>
    <t>Bombs.</t>
  </si>
  <si>
    <t>35333200</t>
  </si>
  <si>
    <t>Rockets.</t>
  </si>
  <si>
    <t>35340000</t>
  </si>
  <si>
    <t>Parts of firearms and ammunition.</t>
  </si>
  <si>
    <t>35341000</t>
  </si>
  <si>
    <t>Parts of light firearms.</t>
  </si>
  <si>
    <t>35341100</t>
  </si>
  <si>
    <t>Gunmetal pipe fittings.</t>
  </si>
  <si>
    <t>35342000</t>
  </si>
  <si>
    <t>Parts of rocket launchers.</t>
  </si>
  <si>
    <t>35343000</t>
  </si>
  <si>
    <t>Parts of mortars.</t>
  </si>
  <si>
    <t>35400000</t>
  </si>
  <si>
    <t>Military vehicles and associated parts.</t>
  </si>
  <si>
    <t>35410000</t>
  </si>
  <si>
    <t>Armoured military vehicles.</t>
  </si>
  <si>
    <t>35411000</t>
  </si>
  <si>
    <t>Battle tanks.</t>
  </si>
  <si>
    <t>35411100</t>
  </si>
  <si>
    <t>Main battle tanks.</t>
  </si>
  <si>
    <t>35411200</t>
  </si>
  <si>
    <t>Light battle tanks.</t>
  </si>
  <si>
    <t>35412000</t>
  </si>
  <si>
    <t>Armoured combat vehicles.</t>
  </si>
  <si>
    <t>35412100</t>
  </si>
  <si>
    <t>Infantry fighting vehicles.</t>
  </si>
  <si>
    <t>35412200</t>
  </si>
  <si>
    <t>Armoured personnel carriers.</t>
  </si>
  <si>
    <t>35412300</t>
  </si>
  <si>
    <t>Armoured weapon carriers.</t>
  </si>
  <si>
    <t>35412400</t>
  </si>
  <si>
    <t>Reconnaissance and patrol vehicles.</t>
  </si>
  <si>
    <t>35412500</t>
  </si>
  <si>
    <t>Command and liaison vehicles.</t>
  </si>
  <si>
    <t>35420000</t>
  </si>
  <si>
    <t>Parts of military vehicles.</t>
  </si>
  <si>
    <t>35421000</t>
  </si>
  <si>
    <t>Mechanical spare parts for military vehicles.</t>
  </si>
  <si>
    <t>35421100</t>
  </si>
  <si>
    <t>Engines and engine parts for military vehicles.</t>
  </si>
  <si>
    <t>35422000</t>
  </si>
  <si>
    <t>Electronic and electrical spare parts for military vehicles.</t>
  </si>
  <si>
    <t>35500000</t>
  </si>
  <si>
    <t>Warships and associated parts.</t>
  </si>
  <si>
    <t>35510000</t>
  </si>
  <si>
    <t>Warships.</t>
  </si>
  <si>
    <t>35511000</t>
  </si>
  <si>
    <t>Surface combatant.</t>
  </si>
  <si>
    <t>35511100</t>
  </si>
  <si>
    <t>Aircraft carriers.</t>
  </si>
  <si>
    <t>35511200</t>
  </si>
  <si>
    <t>Destroyers and frigates.</t>
  </si>
  <si>
    <t>35511300</t>
  </si>
  <si>
    <t>Corvettes and patrol boats.</t>
  </si>
  <si>
    <t>35511400</t>
  </si>
  <si>
    <t>Amphibious crafts and ships.</t>
  </si>
  <si>
    <t>35512000</t>
  </si>
  <si>
    <t>Submarines.</t>
  </si>
  <si>
    <t>35512100</t>
  </si>
  <si>
    <t>Strategic submarine nuclear fuelled.</t>
  </si>
  <si>
    <t>35512200</t>
  </si>
  <si>
    <t>Attack submarine nuclear fuelled.</t>
  </si>
  <si>
    <t>35512300</t>
  </si>
  <si>
    <t>Attack submarine diesel fuelled.</t>
  </si>
  <si>
    <t>35512400</t>
  </si>
  <si>
    <t>Unmanned Underwater Vehicles.</t>
  </si>
  <si>
    <t>35513000</t>
  </si>
  <si>
    <t>Mine warfare &amp; auxiliary ships.</t>
  </si>
  <si>
    <t>35513100</t>
  </si>
  <si>
    <t>Mine hunter / minesweeper.</t>
  </si>
  <si>
    <t>35513200</t>
  </si>
  <si>
    <t>Auxiliary research vessel.</t>
  </si>
  <si>
    <t>35513300</t>
  </si>
  <si>
    <t>Auxiliary intelligence collection vessel.</t>
  </si>
  <si>
    <t>35513400</t>
  </si>
  <si>
    <t>Auxiliary Hospital / Cargo / Tanker / Roro vessel.</t>
  </si>
  <si>
    <t>35520000</t>
  </si>
  <si>
    <t>Parts for warships.</t>
  </si>
  <si>
    <t>35521000</t>
  </si>
  <si>
    <t>Hull and mechanical spare parts for warships.</t>
  </si>
  <si>
    <t>35521100</t>
  </si>
  <si>
    <t>Engines and engine parts for warships.</t>
  </si>
  <si>
    <t>35522000</t>
  </si>
  <si>
    <t>Electronic and electrical spare parts for warships.</t>
  </si>
  <si>
    <t>35600000</t>
  </si>
  <si>
    <t>Military aircrafts, missiles and spacecrafts.</t>
  </si>
  <si>
    <t>35610000</t>
  </si>
  <si>
    <t>Military aircrafts.</t>
  </si>
  <si>
    <t>35611000</t>
  </si>
  <si>
    <t>Fixed-wing aircrafts.</t>
  </si>
  <si>
    <t>35611100</t>
  </si>
  <si>
    <t>Fighter aircrafts.</t>
  </si>
  <si>
    <t>35611200</t>
  </si>
  <si>
    <t>Fighter-bomber / ground attack aircarfts.</t>
  </si>
  <si>
    <t>35611300</t>
  </si>
  <si>
    <t>Bomber aircrafts.</t>
  </si>
  <si>
    <t>35611400</t>
  </si>
  <si>
    <t>Military transport aircrafts.</t>
  </si>
  <si>
    <t>35611500</t>
  </si>
  <si>
    <t>Training aircrafts.</t>
  </si>
  <si>
    <t>35611600</t>
  </si>
  <si>
    <t>Maritime patrol aircrafts.</t>
  </si>
  <si>
    <t>35611700</t>
  </si>
  <si>
    <t>Tanker aircrafts.</t>
  </si>
  <si>
    <t>35611800</t>
  </si>
  <si>
    <t>Reconnaissance aircrafts.</t>
  </si>
  <si>
    <t>35612100</t>
  </si>
  <si>
    <t>Combat helicopters.</t>
  </si>
  <si>
    <t>35612200</t>
  </si>
  <si>
    <t>Anti submarine warfare helicopters.</t>
  </si>
  <si>
    <t>35612300</t>
  </si>
  <si>
    <t>Support helicopters.</t>
  </si>
  <si>
    <t>35612400</t>
  </si>
  <si>
    <t>Military transport helicopters.</t>
  </si>
  <si>
    <t>35612500</t>
  </si>
  <si>
    <t>Search and rescue helicopters.</t>
  </si>
  <si>
    <t>35613000</t>
  </si>
  <si>
    <t>Unmanned Aerial Vehicles.</t>
  </si>
  <si>
    <t>35613100</t>
  </si>
  <si>
    <t>Unmanned Combat Aerial Vehicles.</t>
  </si>
  <si>
    <t>35620000</t>
  </si>
  <si>
    <t>Missiles.</t>
  </si>
  <si>
    <t>35621000</t>
  </si>
  <si>
    <t>Strategic missiles.</t>
  </si>
  <si>
    <t>35621100</t>
  </si>
  <si>
    <t>Strategic anti-ballistic missiles.</t>
  </si>
  <si>
    <t>35621200</t>
  </si>
  <si>
    <t>Inter continental ballistic missiles.</t>
  </si>
  <si>
    <t>35621300</t>
  </si>
  <si>
    <t>Submarine launched ballistic missiles.</t>
  </si>
  <si>
    <t>35621400</t>
  </si>
  <si>
    <t>Intermediate range ballistic missiles.</t>
  </si>
  <si>
    <t>35622000</t>
  </si>
  <si>
    <t>Tactical missiles.</t>
  </si>
  <si>
    <t>35622100</t>
  </si>
  <si>
    <t>Air-to-air missiles.</t>
  </si>
  <si>
    <t>35622200</t>
  </si>
  <si>
    <t>Air-to-ground missiles.</t>
  </si>
  <si>
    <t>35622300</t>
  </si>
  <si>
    <t>Anti-ship missiles.</t>
  </si>
  <si>
    <t>35622400</t>
  </si>
  <si>
    <t>Anti-submarines rockets.</t>
  </si>
  <si>
    <t>35622500</t>
  </si>
  <si>
    <t>Tactical anti-ballistic missiles.</t>
  </si>
  <si>
    <t>35622600</t>
  </si>
  <si>
    <t>Anti-tank guided missiles.</t>
  </si>
  <si>
    <t>35622700</t>
  </si>
  <si>
    <t>Surface-to-air missiles.</t>
  </si>
  <si>
    <t>35623000</t>
  </si>
  <si>
    <t>Cruise missiles.</t>
  </si>
  <si>
    <t>35623100</t>
  </si>
  <si>
    <t>Air/Ground/Sea Launched Cruise missiles.</t>
  </si>
  <si>
    <t>35630000</t>
  </si>
  <si>
    <t>Military spacecrafts.</t>
  </si>
  <si>
    <t>35631000</t>
  </si>
  <si>
    <t>Military satellites.</t>
  </si>
  <si>
    <t>35631100</t>
  </si>
  <si>
    <t>Communication satellites.</t>
  </si>
  <si>
    <t>35631200</t>
  </si>
  <si>
    <t>Observation satellites.</t>
  </si>
  <si>
    <t>35631300</t>
  </si>
  <si>
    <t>Navigation satellites.</t>
  </si>
  <si>
    <t>35640000</t>
  </si>
  <si>
    <t>Parts for military aerospace equipment.</t>
  </si>
  <si>
    <t>35641000</t>
  </si>
  <si>
    <t>Structure and mechanical spare parts for military aerospace equipment.</t>
  </si>
  <si>
    <t>35641100</t>
  </si>
  <si>
    <t>Engines and engine parts for military aerospace equipment.</t>
  </si>
  <si>
    <t>35642000</t>
  </si>
  <si>
    <t>Electronic and electrical spare parts for military aerospace equipment.</t>
  </si>
  <si>
    <t>35700000</t>
  </si>
  <si>
    <t>Military electronic systems.</t>
  </si>
  <si>
    <t>35710000</t>
  </si>
  <si>
    <t>Command, Control, Communication and Computer systems.</t>
  </si>
  <si>
    <t>35711000</t>
  </si>
  <si>
    <t>Command, Control, Communication systems.</t>
  </si>
  <si>
    <t>35712000</t>
  </si>
  <si>
    <t>Tactical Command, Control and Communication systems.</t>
  </si>
  <si>
    <t>35720000</t>
  </si>
  <si>
    <t>Intelligence, Surveillance, Target Acquisition and Reconnaissance.</t>
  </si>
  <si>
    <t>35721000</t>
  </si>
  <si>
    <t>Electronic intelligence system.</t>
  </si>
  <si>
    <t>35722000</t>
  </si>
  <si>
    <t>Radar.</t>
  </si>
  <si>
    <t>35723000</t>
  </si>
  <si>
    <t>Air defence radar.</t>
  </si>
  <si>
    <t>35730000</t>
  </si>
  <si>
    <t>Electronic warfare systems and counter measures.</t>
  </si>
  <si>
    <t>35740000</t>
  </si>
  <si>
    <t>Battle simulators.</t>
  </si>
  <si>
    <t>35800000</t>
  </si>
  <si>
    <t>Individual and support equipment.</t>
  </si>
  <si>
    <t>35810000</t>
  </si>
  <si>
    <t>Individual equipment.</t>
  </si>
  <si>
    <t>35811100</t>
  </si>
  <si>
    <t>Fire-brigade uniforms.</t>
  </si>
  <si>
    <t>35811200</t>
  </si>
  <si>
    <t>Police uniforms.</t>
  </si>
  <si>
    <t>35811300</t>
  </si>
  <si>
    <t>Military uniforms.</t>
  </si>
  <si>
    <t>35812000</t>
  </si>
  <si>
    <t>Combat uniforms.</t>
  </si>
  <si>
    <t>35812100</t>
  </si>
  <si>
    <t>Camouflage jackets.</t>
  </si>
  <si>
    <t>35812200</t>
  </si>
  <si>
    <t>Combat suits.</t>
  </si>
  <si>
    <t>35812300</t>
  </si>
  <si>
    <t>Combat gear.</t>
  </si>
  <si>
    <t>35813000</t>
  </si>
  <si>
    <t>Military helmets.</t>
  </si>
  <si>
    <t>35813100</t>
  </si>
  <si>
    <t>Helmet covers.</t>
  </si>
  <si>
    <t>35814000</t>
  </si>
  <si>
    <t>Gas masks.</t>
  </si>
  <si>
    <t>35815000</t>
  </si>
  <si>
    <t>Garments for anti-ballistic protection.</t>
  </si>
  <si>
    <t>35815100</t>
  </si>
  <si>
    <t>Bulletproof vests.</t>
  </si>
  <si>
    <t>35820000</t>
  </si>
  <si>
    <t>Support equipment.</t>
  </si>
  <si>
    <t>35821000</t>
  </si>
  <si>
    <t>Flags.</t>
  </si>
  <si>
    <t>35821100</t>
  </si>
  <si>
    <t>Flagpole.</t>
  </si>
  <si>
    <t>37000000</t>
  </si>
  <si>
    <t>Musical instruments, sport goods, games, toys, handicraft, art materials and accessories.</t>
  </si>
  <si>
    <t>37300000</t>
  </si>
  <si>
    <t>Musical instruments and parts.</t>
  </si>
  <si>
    <t>37310000</t>
  </si>
  <si>
    <t>Musical instruments.</t>
  </si>
  <si>
    <t>37311000</t>
  </si>
  <si>
    <t>Keyboard instruments.</t>
  </si>
  <si>
    <t>37311100</t>
  </si>
  <si>
    <t>Pianos.</t>
  </si>
  <si>
    <t>37311200</t>
  </si>
  <si>
    <t>Accordions.</t>
  </si>
  <si>
    <t>37311300</t>
  </si>
  <si>
    <t>Musical organs.</t>
  </si>
  <si>
    <t>37311400</t>
  </si>
  <si>
    <t>Celestas.</t>
  </si>
  <si>
    <t>37312000</t>
  </si>
  <si>
    <t>Brass instruments.</t>
  </si>
  <si>
    <t>37312100</t>
  </si>
  <si>
    <t>Trumpets.</t>
  </si>
  <si>
    <t>37312200</t>
  </si>
  <si>
    <t>Trombones.</t>
  </si>
  <si>
    <t>37312300</t>
  </si>
  <si>
    <t>Sousaphones.</t>
  </si>
  <si>
    <t>37312400</t>
  </si>
  <si>
    <t>Saxophones.</t>
  </si>
  <si>
    <t>37312500</t>
  </si>
  <si>
    <t>Whistle.</t>
  </si>
  <si>
    <t>37312600</t>
  </si>
  <si>
    <t>Bugles.</t>
  </si>
  <si>
    <t>37312700</t>
  </si>
  <si>
    <t>Saxhorns.</t>
  </si>
  <si>
    <t>37312800</t>
  </si>
  <si>
    <t>Mellophones.</t>
  </si>
  <si>
    <t>37312900</t>
  </si>
  <si>
    <t>Alto, baritone, flugel and french horns.</t>
  </si>
  <si>
    <t>37312910</t>
  </si>
  <si>
    <t>Alto horns.</t>
  </si>
  <si>
    <t>37312920</t>
  </si>
  <si>
    <t>Baritone horns.</t>
  </si>
  <si>
    <t>37312930</t>
  </si>
  <si>
    <t>Flugel horns.</t>
  </si>
  <si>
    <t>37312940</t>
  </si>
  <si>
    <t>French horns.</t>
  </si>
  <si>
    <t>37313000</t>
  </si>
  <si>
    <t>String instruments.</t>
  </si>
  <si>
    <t>37313100</t>
  </si>
  <si>
    <t>Harpsichords.</t>
  </si>
  <si>
    <t>37313200</t>
  </si>
  <si>
    <t>Clavichords.</t>
  </si>
  <si>
    <t>37313300</t>
  </si>
  <si>
    <t>Guitars.</t>
  </si>
  <si>
    <t>37313400</t>
  </si>
  <si>
    <t>Violins.</t>
  </si>
  <si>
    <t>37313500</t>
  </si>
  <si>
    <t>Harps.</t>
  </si>
  <si>
    <t>37313600</t>
  </si>
  <si>
    <t>Banjos.</t>
  </si>
  <si>
    <t>37313700</t>
  </si>
  <si>
    <t>Mandolins.</t>
  </si>
  <si>
    <t>37313800</t>
  </si>
  <si>
    <t>Violoncellos.</t>
  </si>
  <si>
    <t>37313900</t>
  </si>
  <si>
    <t>Basses.</t>
  </si>
  <si>
    <t>37314000</t>
  </si>
  <si>
    <t>Wind instruments.</t>
  </si>
  <si>
    <t>37314100</t>
  </si>
  <si>
    <t>Clarinets.</t>
  </si>
  <si>
    <t>37314200</t>
  </si>
  <si>
    <t>Oboes.</t>
  </si>
  <si>
    <t>37314300</t>
  </si>
  <si>
    <t>Musical cornets and flutes.</t>
  </si>
  <si>
    <t>37314310</t>
  </si>
  <si>
    <t>Musical cornets.</t>
  </si>
  <si>
    <t>37314320</t>
  </si>
  <si>
    <t>Musical flutes.</t>
  </si>
  <si>
    <t>37314400</t>
  </si>
  <si>
    <t>Piccolos.</t>
  </si>
  <si>
    <t>37314500</t>
  </si>
  <si>
    <t>Bagpipes.</t>
  </si>
  <si>
    <t>37314600</t>
  </si>
  <si>
    <t>Harmonicas.</t>
  </si>
  <si>
    <t>37314700</t>
  </si>
  <si>
    <t>Kazoos.</t>
  </si>
  <si>
    <t>37314800</t>
  </si>
  <si>
    <t>English horns.</t>
  </si>
  <si>
    <t>37314900</t>
  </si>
  <si>
    <t>Ocarinas.</t>
  </si>
  <si>
    <t>37315000</t>
  </si>
  <si>
    <t>Electrically amplified musical instruments.</t>
  </si>
  <si>
    <t>37315100</t>
  </si>
  <si>
    <t>Synthesisers.</t>
  </si>
  <si>
    <t>37316000</t>
  </si>
  <si>
    <t>Percussion instruments.</t>
  </si>
  <si>
    <t>37316100</t>
  </si>
  <si>
    <t>Cymbals.</t>
  </si>
  <si>
    <t>37316200</t>
  </si>
  <si>
    <t>Bells (instrument).</t>
  </si>
  <si>
    <t>37316300</t>
  </si>
  <si>
    <t>Tambourines.</t>
  </si>
  <si>
    <t>37316400</t>
  </si>
  <si>
    <t>Castanets.</t>
  </si>
  <si>
    <t>37316500</t>
  </si>
  <si>
    <t>Drums (instrument).</t>
  </si>
  <si>
    <t>37316600</t>
  </si>
  <si>
    <t>Xylophones.</t>
  </si>
  <si>
    <t>37316700</t>
  </si>
  <si>
    <t>Vibraphones.</t>
  </si>
  <si>
    <t>37320000</t>
  </si>
  <si>
    <t>Parts and accessories of musical instruments.</t>
  </si>
  <si>
    <t>37321000</t>
  </si>
  <si>
    <t>Accessories of musical instruments.</t>
  </si>
  <si>
    <t>37321100</t>
  </si>
  <si>
    <t>Metronomes.</t>
  </si>
  <si>
    <t>37321200</t>
  </si>
  <si>
    <t>Reeds.</t>
  </si>
  <si>
    <t>37321300</t>
  </si>
  <si>
    <t>Accessories for stringed instruments.</t>
  </si>
  <si>
    <t>37321400</t>
  </si>
  <si>
    <t>Instrument strings or picks.</t>
  </si>
  <si>
    <t>37321500</t>
  </si>
  <si>
    <t>Percussion instrument accessory.</t>
  </si>
  <si>
    <t>37321600</t>
  </si>
  <si>
    <t>Musical instrument pouches or cases or accessories.</t>
  </si>
  <si>
    <t>37321700</t>
  </si>
  <si>
    <t>Musical instrument stands or sheet holders.</t>
  </si>
  <si>
    <t>37322000</t>
  </si>
  <si>
    <t>Parts of musical instruments.</t>
  </si>
  <si>
    <t>37322100</t>
  </si>
  <si>
    <t>Tuning pins.</t>
  </si>
  <si>
    <t>37322200</t>
  </si>
  <si>
    <t>Music boxes or mechanisms.</t>
  </si>
  <si>
    <t>37322300</t>
  </si>
  <si>
    <t>Mouthpieces.</t>
  </si>
  <si>
    <t>37322400</t>
  </si>
  <si>
    <t>Mutes.</t>
  </si>
  <si>
    <t>37322500</t>
  </si>
  <si>
    <t>Tuning bars.</t>
  </si>
  <si>
    <t>37322600</t>
  </si>
  <si>
    <t>Conductors' batons.</t>
  </si>
  <si>
    <t>37322700</t>
  </si>
  <si>
    <t>Piccolo pads.</t>
  </si>
  <si>
    <t>37400000</t>
  </si>
  <si>
    <t>Sports goods and equipment.</t>
  </si>
  <si>
    <t>37410000</t>
  </si>
  <si>
    <t>Outdoor sports equipment.</t>
  </si>
  <si>
    <t>37411000</t>
  </si>
  <si>
    <t>Winter equipments.</t>
  </si>
  <si>
    <t>37411100</t>
  </si>
  <si>
    <t>Skiing and snowboarding equipment.</t>
  </si>
  <si>
    <t>37411110</t>
  </si>
  <si>
    <t>Ski boots.</t>
  </si>
  <si>
    <t>37411120</t>
  </si>
  <si>
    <t>Skis.</t>
  </si>
  <si>
    <t>37411130</t>
  </si>
  <si>
    <t>Ski poles.</t>
  </si>
  <si>
    <t>37411140</t>
  </si>
  <si>
    <t>Bindings.</t>
  </si>
  <si>
    <t>37411150</t>
  </si>
  <si>
    <t>Snowboards.</t>
  </si>
  <si>
    <t>37411160</t>
  </si>
  <si>
    <t>Skiing outfits.</t>
  </si>
  <si>
    <t>37411200</t>
  </si>
  <si>
    <t>Skating and ice hockey equipment.</t>
  </si>
  <si>
    <t>37411210</t>
  </si>
  <si>
    <t>Hockey pucks.</t>
  </si>
  <si>
    <t>37411220</t>
  </si>
  <si>
    <t>Ice skates.</t>
  </si>
  <si>
    <t>37411230</t>
  </si>
  <si>
    <t>Hockey sticks.</t>
  </si>
  <si>
    <t>37411300</t>
  </si>
  <si>
    <t>Arctic clothing and equipment.</t>
  </si>
  <si>
    <t>37412000</t>
  </si>
  <si>
    <t>Water-sports equipment.</t>
  </si>
  <si>
    <t>37412100</t>
  </si>
  <si>
    <t>Water skis.</t>
  </si>
  <si>
    <t>37412200</t>
  </si>
  <si>
    <t>Scuba and snorkeling gear.</t>
  </si>
  <si>
    <t>37412210</t>
  </si>
  <si>
    <t>Bouyancy compensators.</t>
  </si>
  <si>
    <t>37412220</t>
  </si>
  <si>
    <t>Scuba tanks.</t>
  </si>
  <si>
    <t>37412230</t>
  </si>
  <si>
    <t>Scuba regulators.</t>
  </si>
  <si>
    <t>37412240</t>
  </si>
  <si>
    <t>Diving instruments or accessories.</t>
  </si>
  <si>
    <t>37412241</t>
  </si>
  <si>
    <t>Breathing apparatus for diving.</t>
  </si>
  <si>
    <t>37412242</t>
  </si>
  <si>
    <t>Diving wear.</t>
  </si>
  <si>
    <t>37412243</t>
  </si>
  <si>
    <t>Immersion suits.</t>
  </si>
  <si>
    <t>37412250</t>
  </si>
  <si>
    <t>Masks, fins or snorkels.</t>
  </si>
  <si>
    <t>37412260</t>
  </si>
  <si>
    <t>Wetsuits.</t>
  </si>
  <si>
    <t>37412270</t>
  </si>
  <si>
    <t>Drysuits.</t>
  </si>
  <si>
    <t>37412300</t>
  </si>
  <si>
    <t>Surf and swim equipment and accessories.</t>
  </si>
  <si>
    <t>37412310</t>
  </si>
  <si>
    <t>Wakeboards, kneeboards or boogieboards.</t>
  </si>
  <si>
    <t>37412320</t>
  </si>
  <si>
    <t>Windsurfing equipment.</t>
  </si>
  <si>
    <t>37412330</t>
  </si>
  <si>
    <t>Surfboards.</t>
  </si>
  <si>
    <t>37412340</t>
  </si>
  <si>
    <t>Swim goggles or swim fins.</t>
  </si>
  <si>
    <t>37412350</t>
  </si>
  <si>
    <t>Parasailing equipment.</t>
  </si>
  <si>
    <t>37413000</t>
  </si>
  <si>
    <t>Articles for hunting or fishing.</t>
  </si>
  <si>
    <t>37413100</t>
  </si>
  <si>
    <t>Fishing tackle.</t>
  </si>
  <si>
    <t>37413110</t>
  </si>
  <si>
    <t>Fishing rods.</t>
  </si>
  <si>
    <t>37413120</t>
  </si>
  <si>
    <t>Fishing line.</t>
  </si>
  <si>
    <t>37413130</t>
  </si>
  <si>
    <t>Fishing reels.</t>
  </si>
  <si>
    <t>37413140</t>
  </si>
  <si>
    <t>Fishing lures.</t>
  </si>
  <si>
    <t>37413150</t>
  </si>
  <si>
    <t>Fishing bait.</t>
  </si>
  <si>
    <t>37413160</t>
  </si>
  <si>
    <t>Fishing weights or sinkers.</t>
  </si>
  <si>
    <t>37413200</t>
  </si>
  <si>
    <t>Hunting products.</t>
  </si>
  <si>
    <t>37413210</t>
  </si>
  <si>
    <t>Animal calls.</t>
  </si>
  <si>
    <t>37413220</t>
  </si>
  <si>
    <t>Sporting decoys.</t>
  </si>
  <si>
    <t>37413230</t>
  </si>
  <si>
    <t>Sporting traps.</t>
  </si>
  <si>
    <t>37413240</t>
  </si>
  <si>
    <t>Gun barrel.</t>
  </si>
  <si>
    <t>37414000</t>
  </si>
  <si>
    <t>Camping goods.</t>
  </si>
  <si>
    <t>37414100</t>
  </si>
  <si>
    <t>Sleeping pads.</t>
  </si>
  <si>
    <t>37414200</t>
  </si>
  <si>
    <t>Ice chests.</t>
  </si>
  <si>
    <t>37414300</t>
  </si>
  <si>
    <t>Tent repair kits.</t>
  </si>
  <si>
    <t>37414600</t>
  </si>
  <si>
    <t>Camping or outdoor stoves.</t>
  </si>
  <si>
    <t>37414700</t>
  </si>
  <si>
    <t>Drink coolers.</t>
  </si>
  <si>
    <t>37414800</t>
  </si>
  <si>
    <t>Survival suits.</t>
  </si>
  <si>
    <t>37415000</t>
  </si>
  <si>
    <t>Athletics equipment.</t>
  </si>
  <si>
    <t>37416000</t>
  </si>
  <si>
    <t>Leisure equipment.</t>
  </si>
  <si>
    <t>37420000</t>
  </si>
  <si>
    <t>Gymnasium equipment.</t>
  </si>
  <si>
    <t>37421000</t>
  </si>
  <si>
    <t>Gymnasium mats.</t>
  </si>
  <si>
    <t>37422000</t>
  </si>
  <si>
    <t>Gymnastic bars or beams.</t>
  </si>
  <si>
    <t>37422100</t>
  </si>
  <si>
    <t>Gymnastic bars.</t>
  </si>
  <si>
    <t>37422200</t>
  </si>
  <si>
    <t>Gymnastic beams.</t>
  </si>
  <si>
    <t>37423000</t>
  </si>
  <si>
    <t>Gymnastic ropes or rings or climbing accessories.</t>
  </si>
  <si>
    <t>37423100</t>
  </si>
  <si>
    <t>Gymnastic ropes.</t>
  </si>
  <si>
    <t>37423200</t>
  </si>
  <si>
    <t>Gymnastic rings.</t>
  </si>
  <si>
    <t>37423300</t>
  </si>
  <si>
    <t>Gymnastic climbing accessories.</t>
  </si>
  <si>
    <t>37424000</t>
  </si>
  <si>
    <t>Gymnastic vaulting equipment.</t>
  </si>
  <si>
    <t>37425000</t>
  </si>
  <si>
    <t>Gymnastic trampolines.</t>
  </si>
  <si>
    <t>37426000</t>
  </si>
  <si>
    <t>Balance equipment.</t>
  </si>
  <si>
    <t>37430000</t>
  </si>
  <si>
    <t>Boxing equipment.</t>
  </si>
  <si>
    <t>37431000</t>
  </si>
  <si>
    <t>Boxing rings.</t>
  </si>
  <si>
    <t>37432000</t>
  </si>
  <si>
    <t>Punching bags.</t>
  </si>
  <si>
    <t>37433000</t>
  </si>
  <si>
    <t>Boxing gloves.</t>
  </si>
  <si>
    <t>37440000</t>
  </si>
  <si>
    <t>Fitness equipments.</t>
  </si>
  <si>
    <t>37441000</t>
  </si>
  <si>
    <t>Aerobic training equipment.</t>
  </si>
  <si>
    <t>37441100</t>
  </si>
  <si>
    <t>Treadmills.</t>
  </si>
  <si>
    <t>37441200</t>
  </si>
  <si>
    <t>Stair climbers.</t>
  </si>
  <si>
    <t>37441300</t>
  </si>
  <si>
    <t>Stationary bicycles.</t>
  </si>
  <si>
    <t>37441400</t>
  </si>
  <si>
    <t>Rowing machines.</t>
  </si>
  <si>
    <t>37441500</t>
  </si>
  <si>
    <t>Jump ropes.</t>
  </si>
  <si>
    <t>37441600</t>
  </si>
  <si>
    <t>Exercise trampolines.</t>
  </si>
  <si>
    <t>37441700</t>
  </si>
  <si>
    <t>Exercise balls.</t>
  </si>
  <si>
    <t>37441800</t>
  </si>
  <si>
    <t>Step aerobic equipment.</t>
  </si>
  <si>
    <t>37441900</t>
  </si>
  <si>
    <t>Cross trainers.</t>
  </si>
  <si>
    <t>37442000</t>
  </si>
  <si>
    <t>Weight and resistance training equipment.</t>
  </si>
  <si>
    <t>37442100</t>
  </si>
  <si>
    <t>Dumbbells.</t>
  </si>
  <si>
    <t>37442200</t>
  </si>
  <si>
    <t>Barbells.</t>
  </si>
  <si>
    <t>37442300</t>
  </si>
  <si>
    <t>Lower and upper body resistance machines.</t>
  </si>
  <si>
    <t>37442310</t>
  </si>
  <si>
    <t>Lower body resistance machines.</t>
  </si>
  <si>
    <t>37442320</t>
  </si>
  <si>
    <t>Upper body resistance machines.</t>
  </si>
  <si>
    <t>37442400</t>
  </si>
  <si>
    <t>Weight benches or racks.</t>
  </si>
  <si>
    <t>37442500</t>
  </si>
  <si>
    <t>Fitness weights.</t>
  </si>
  <si>
    <t>37442600</t>
  </si>
  <si>
    <t>Pilates machines.</t>
  </si>
  <si>
    <t>37442700</t>
  </si>
  <si>
    <t>Grip strengthener.</t>
  </si>
  <si>
    <t>37442800</t>
  </si>
  <si>
    <t>Resistance bands and tubes.</t>
  </si>
  <si>
    <t>37442810</t>
  </si>
  <si>
    <t>Resistance bands.</t>
  </si>
  <si>
    <t>37442820</t>
  </si>
  <si>
    <t>Resistance tubes.</t>
  </si>
  <si>
    <t>37442900</t>
  </si>
  <si>
    <t>Multi gyms.</t>
  </si>
  <si>
    <t>37450000</t>
  </si>
  <si>
    <t>Field and court sports equipment.</t>
  </si>
  <si>
    <t>37451000</t>
  </si>
  <si>
    <t>Field sports equipment.</t>
  </si>
  <si>
    <t>37451100</t>
  </si>
  <si>
    <t>Baseballs.</t>
  </si>
  <si>
    <t>37451110</t>
  </si>
  <si>
    <t>Baseball backstops or fences.</t>
  </si>
  <si>
    <t>37451120</t>
  </si>
  <si>
    <t>Baseball bases.</t>
  </si>
  <si>
    <t>37451130</t>
  </si>
  <si>
    <t>Baseball bats.</t>
  </si>
  <si>
    <t>37451140</t>
  </si>
  <si>
    <t>Baseball batting aids.</t>
  </si>
  <si>
    <t>37451150</t>
  </si>
  <si>
    <t>Baseball gloves.</t>
  </si>
  <si>
    <t>37451160</t>
  </si>
  <si>
    <t>Baseball or softball protective gear.</t>
  </si>
  <si>
    <t>37451200</t>
  </si>
  <si>
    <t>Field hockey equipment.</t>
  </si>
  <si>
    <t>37451210</t>
  </si>
  <si>
    <t>Field hockey balls.</t>
  </si>
  <si>
    <t>37451220</t>
  </si>
  <si>
    <t>Field hockey sticks.</t>
  </si>
  <si>
    <t>37451300</t>
  </si>
  <si>
    <t>Footballs.</t>
  </si>
  <si>
    <t>37451310</t>
  </si>
  <si>
    <t>Football blocking sleds.</t>
  </si>
  <si>
    <t>37451320</t>
  </si>
  <si>
    <t>Football kicking tees.</t>
  </si>
  <si>
    <t>37451330</t>
  </si>
  <si>
    <t>Football tackling dummies.</t>
  </si>
  <si>
    <t>37451340</t>
  </si>
  <si>
    <t>Flag football gear.</t>
  </si>
  <si>
    <t>37451400</t>
  </si>
  <si>
    <t>Lacrosse balls.</t>
  </si>
  <si>
    <t>37451500</t>
  </si>
  <si>
    <t>Lacrosse sticks.</t>
  </si>
  <si>
    <t>37451600</t>
  </si>
  <si>
    <t>Pitching machines.</t>
  </si>
  <si>
    <t>37451700</t>
  </si>
  <si>
    <t>Soccer balls.</t>
  </si>
  <si>
    <t>37451710</t>
  </si>
  <si>
    <t>Soccer field marking equipment.</t>
  </si>
  <si>
    <t>37451720</t>
  </si>
  <si>
    <t>Soccer protective equipment.</t>
  </si>
  <si>
    <t>37451730</t>
  </si>
  <si>
    <t>Soccer training aids.</t>
  </si>
  <si>
    <t>37451800</t>
  </si>
  <si>
    <t>Softballs.</t>
  </si>
  <si>
    <t>37451810</t>
  </si>
  <si>
    <t>Softball bats.</t>
  </si>
  <si>
    <t>37451820</t>
  </si>
  <si>
    <t>Softball gloves.</t>
  </si>
  <si>
    <t>37451900</t>
  </si>
  <si>
    <t>Handballs.</t>
  </si>
  <si>
    <t>37451920</t>
  </si>
  <si>
    <t>Team handball school sets.</t>
  </si>
  <si>
    <t>37452000</t>
  </si>
  <si>
    <t>Racquet and court sports equipment.</t>
  </si>
  <si>
    <t>37452100</t>
  </si>
  <si>
    <t>Badminton equipment.</t>
  </si>
  <si>
    <t>37452110</t>
  </si>
  <si>
    <t>Badminton birdies or shuttlecocks.</t>
  </si>
  <si>
    <t>37452120</t>
  </si>
  <si>
    <t>Badminton rackets.</t>
  </si>
  <si>
    <t>37452200</t>
  </si>
  <si>
    <t>Basketballs.</t>
  </si>
  <si>
    <t>37452210</t>
  </si>
  <si>
    <t>Basketball complete game systems.</t>
  </si>
  <si>
    <t>37452300</t>
  </si>
  <si>
    <t>Floor hockey protective equipment.</t>
  </si>
  <si>
    <t>37452400</t>
  </si>
  <si>
    <t>Racquetball balls, grips and strings.</t>
  </si>
  <si>
    <t>37452410</t>
  </si>
  <si>
    <t>Racquetball balls.</t>
  </si>
  <si>
    <t>37452420</t>
  </si>
  <si>
    <t>Racquetball grips.</t>
  </si>
  <si>
    <t>37452430</t>
  </si>
  <si>
    <t>Racquetball strings.</t>
  </si>
  <si>
    <t>37452500</t>
  </si>
  <si>
    <t>Racquetball rackets.</t>
  </si>
  <si>
    <t>37452600</t>
  </si>
  <si>
    <t>Squash equipment.</t>
  </si>
  <si>
    <t>37452610</t>
  </si>
  <si>
    <t>Squash balls.</t>
  </si>
  <si>
    <t>37452620</t>
  </si>
  <si>
    <t>Squash racquets.</t>
  </si>
  <si>
    <t>37452700</t>
  </si>
  <si>
    <t>Tennis equipment.</t>
  </si>
  <si>
    <t>37452710</t>
  </si>
  <si>
    <t>Tennis balls.</t>
  </si>
  <si>
    <t>37452720</t>
  </si>
  <si>
    <t>Tennis court equipment.</t>
  </si>
  <si>
    <t>37452730</t>
  </si>
  <si>
    <t>Tennis racquets.</t>
  </si>
  <si>
    <t>37452740</t>
  </si>
  <si>
    <t>Tennis training aids.</t>
  </si>
  <si>
    <t>37452800</t>
  </si>
  <si>
    <t>Tether balls and poles.</t>
  </si>
  <si>
    <t>37452810</t>
  </si>
  <si>
    <t>Tether balls.</t>
  </si>
  <si>
    <t>37452820</t>
  </si>
  <si>
    <t>Tether poles.</t>
  </si>
  <si>
    <t>37452900</t>
  </si>
  <si>
    <t>Volleyballs.</t>
  </si>
  <si>
    <t>37452910</t>
  </si>
  <si>
    <t>Volleyball gymnasium standards.</t>
  </si>
  <si>
    <t>37452920</t>
  </si>
  <si>
    <t>Volleyball storage for balls or nets.</t>
  </si>
  <si>
    <t>37453000</t>
  </si>
  <si>
    <t>Track sports equipment.</t>
  </si>
  <si>
    <t>37453100</t>
  </si>
  <si>
    <t>Javelins.</t>
  </si>
  <si>
    <t>37453200</t>
  </si>
  <si>
    <t>Jumping bars.</t>
  </si>
  <si>
    <t>37453300</t>
  </si>
  <si>
    <t>Discus.</t>
  </si>
  <si>
    <t>37453400</t>
  </si>
  <si>
    <t>Shotputs.</t>
  </si>
  <si>
    <t>37453500</t>
  </si>
  <si>
    <t>Vaulting poles.</t>
  </si>
  <si>
    <t>37453600</t>
  </si>
  <si>
    <t>Hurdles.</t>
  </si>
  <si>
    <t>37453700</t>
  </si>
  <si>
    <t>Batons.</t>
  </si>
  <si>
    <t>37460000</t>
  </si>
  <si>
    <t>Target and table games and equipments.</t>
  </si>
  <si>
    <t>37461000</t>
  </si>
  <si>
    <t>Table games and equipment.</t>
  </si>
  <si>
    <t>37461100</t>
  </si>
  <si>
    <t>Air hockey tables or accessories.</t>
  </si>
  <si>
    <t>37461200</t>
  </si>
  <si>
    <t>Foosballs.</t>
  </si>
  <si>
    <t>37461210</t>
  </si>
  <si>
    <t>Foosball replacement players.</t>
  </si>
  <si>
    <t>37461220</t>
  </si>
  <si>
    <t>Foosball tables.</t>
  </si>
  <si>
    <t>37461300</t>
  </si>
  <si>
    <t>Pool cues.</t>
  </si>
  <si>
    <t>37461400</t>
  </si>
  <si>
    <t>Shuffleboard equipment.</t>
  </si>
  <si>
    <t>37461500</t>
  </si>
  <si>
    <t>Tennis tables.</t>
  </si>
  <si>
    <t>37461510</t>
  </si>
  <si>
    <t>Table tennis balls.</t>
  </si>
  <si>
    <t>37461520</t>
  </si>
  <si>
    <t>Table tennis paddles.</t>
  </si>
  <si>
    <t>37462000</t>
  </si>
  <si>
    <t>Target games and equipment.</t>
  </si>
  <si>
    <t>37462100</t>
  </si>
  <si>
    <t>Archery equipments.</t>
  </si>
  <si>
    <t>37462110</t>
  </si>
  <si>
    <t>Archery arm guards.</t>
  </si>
  <si>
    <t>37462120</t>
  </si>
  <si>
    <t>Archery arrows.</t>
  </si>
  <si>
    <t>37462130</t>
  </si>
  <si>
    <t>Archery backstops.</t>
  </si>
  <si>
    <t>37462140</t>
  </si>
  <si>
    <t>Archery bow strings.</t>
  </si>
  <si>
    <t>37462150</t>
  </si>
  <si>
    <t>Archery bows.</t>
  </si>
  <si>
    <t>37462160</t>
  </si>
  <si>
    <t>Archery gloves.</t>
  </si>
  <si>
    <t>37462170</t>
  </si>
  <si>
    <t>Archery target stands.</t>
  </si>
  <si>
    <t>37462180</t>
  </si>
  <si>
    <t>Archery targets.</t>
  </si>
  <si>
    <t>37462200</t>
  </si>
  <si>
    <t>Darts.</t>
  </si>
  <si>
    <t>37462210</t>
  </si>
  <si>
    <t>Dart boards.</t>
  </si>
  <si>
    <t>37462300</t>
  </si>
  <si>
    <t>Throwing targets.</t>
  </si>
  <si>
    <t>37462400</t>
  </si>
  <si>
    <t>Trapshooting equipment.</t>
  </si>
  <si>
    <t>37470000</t>
  </si>
  <si>
    <t>Golf and bowling equipments.</t>
  </si>
  <si>
    <t>37471000</t>
  </si>
  <si>
    <t>Golf equipment.</t>
  </si>
  <si>
    <t>37471100</t>
  </si>
  <si>
    <t>Golf bags.</t>
  </si>
  <si>
    <t>37471200</t>
  </si>
  <si>
    <t>Golf balls.</t>
  </si>
  <si>
    <t>37471300</t>
  </si>
  <si>
    <t>Golf clubs.</t>
  </si>
  <si>
    <t>37471400</t>
  </si>
  <si>
    <t>Golf tees.</t>
  </si>
  <si>
    <t>37471500</t>
  </si>
  <si>
    <t>Golf club head covers.</t>
  </si>
  <si>
    <t>37471600</t>
  </si>
  <si>
    <t>Golf gloves.</t>
  </si>
  <si>
    <t>37471700</t>
  </si>
  <si>
    <t>Divot fixers.</t>
  </si>
  <si>
    <t>37471800</t>
  </si>
  <si>
    <t>Golfscopes.</t>
  </si>
  <si>
    <t>37471900</t>
  </si>
  <si>
    <t>Golf putting partner.</t>
  </si>
  <si>
    <t>37472000</t>
  </si>
  <si>
    <t>Bowling equipments.</t>
  </si>
  <si>
    <t>37480000</t>
  </si>
  <si>
    <t>Machinery or apparatus for leisure equipment.</t>
  </si>
  <si>
    <t>37481000</t>
  </si>
  <si>
    <t>Ice maintenance machines.</t>
  </si>
  <si>
    <t>37482000</t>
  </si>
  <si>
    <t>Sports information billboards.</t>
  </si>
  <si>
    <t>37500000</t>
  </si>
  <si>
    <t>Games and toys; fairground amusements.</t>
  </si>
  <si>
    <t>37510000</t>
  </si>
  <si>
    <t>Dolls.</t>
  </si>
  <si>
    <t>37511000</t>
  </si>
  <si>
    <t>Doll houses.</t>
  </si>
  <si>
    <t>37512000</t>
  </si>
  <si>
    <t>Doll parts or accessories.</t>
  </si>
  <si>
    <t>37513000</t>
  </si>
  <si>
    <t>Puppets.</t>
  </si>
  <si>
    <t>37513100</t>
  </si>
  <si>
    <t>Puppet theatres.</t>
  </si>
  <si>
    <t>37520000</t>
  </si>
  <si>
    <t>Toys.</t>
  </si>
  <si>
    <t>37521000</t>
  </si>
  <si>
    <t>Toy musical instruments.</t>
  </si>
  <si>
    <t>37522000</t>
  </si>
  <si>
    <t>Wheeled toys.</t>
  </si>
  <si>
    <t>37523000</t>
  </si>
  <si>
    <t>Puzzles.</t>
  </si>
  <si>
    <t>37524000</t>
  </si>
  <si>
    <t>Games.</t>
  </si>
  <si>
    <t>37524100</t>
  </si>
  <si>
    <t>Educational games.</t>
  </si>
  <si>
    <t>37524200</t>
  </si>
  <si>
    <t>Board games.</t>
  </si>
  <si>
    <t>37524300</t>
  </si>
  <si>
    <t>Classic games.</t>
  </si>
  <si>
    <t>37524400</t>
  </si>
  <si>
    <t>Collaborative games.</t>
  </si>
  <si>
    <t>37524500</t>
  </si>
  <si>
    <t>Strategy games.</t>
  </si>
  <si>
    <t>37524600</t>
  </si>
  <si>
    <t>Memory games.</t>
  </si>
  <si>
    <t>37524700</t>
  </si>
  <si>
    <t>Game accessories.</t>
  </si>
  <si>
    <t>37524800</t>
  </si>
  <si>
    <t>Lotto games.</t>
  </si>
  <si>
    <t>37524810</t>
  </si>
  <si>
    <t>Lottery formulary.</t>
  </si>
  <si>
    <t>37524900</t>
  </si>
  <si>
    <t>Game kits.</t>
  </si>
  <si>
    <t>37525000</t>
  </si>
  <si>
    <t>Toy balloons and balls.</t>
  </si>
  <si>
    <t>37526000</t>
  </si>
  <si>
    <t>Toy pails.</t>
  </si>
  <si>
    <t>37527000</t>
  </si>
  <si>
    <t>Toy trains and vehicles.</t>
  </si>
  <si>
    <t>37527100</t>
  </si>
  <si>
    <t>Toy trains.</t>
  </si>
  <si>
    <t>37527200</t>
  </si>
  <si>
    <t>Toy vehicles.</t>
  </si>
  <si>
    <t>37528000</t>
  </si>
  <si>
    <t>Toy weapons.</t>
  </si>
  <si>
    <t>37529000</t>
  </si>
  <si>
    <t>Inflatable and riding toys.</t>
  </si>
  <si>
    <t>37529100</t>
  </si>
  <si>
    <t>Inflatable toys.</t>
  </si>
  <si>
    <t>37529200</t>
  </si>
  <si>
    <t>Riding toys.</t>
  </si>
  <si>
    <t>37530000</t>
  </si>
  <si>
    <t>Articles for funfair, table or parlour games.</t>
  </si>
  <si>
    <t>37531000</t>
  </si>
  <si>
    <t>Playing cards.</t>
  </si>
  <si>
    <t>37532000</t>
  </si>
  <si>
    <t>Video games.</t>
  </si>
  <si>
    <t>37533000</t>
  </si>
  <si>
    <t>Billiards.</t>
  </si>
  <si>
    <t>37533100</t>
  </si>
  <si>
    <t>Billiard balls.</t>
  </si>
  <si>
    <t>37533200</t>
  </si>
  <si>
    <t>Billiard chalk.</t>
  </si>
  <si>
    <t>37533300</t>
  </si>
  <si>
    <t>Billiard cue tips.</t>
  </si>
  <si>
    <t>37533400</t>
  </si>
  <si>
    <t>Billiard racks.</t>
  </si>
  <si>
    <t>37533500</t>
  </si>
  <si>
    <t>Billiard tables.</t>
  </si>
  <si>
    <t>37534000</t>
  </si>
  <si>
    <t>Coin- or disc-operated games.</t>
  </si>
  <si>
    <t>37535000</t>
  </si>
  <si>
    <t>Roundabouts, swings, shooting galleries and other fairground amusements.</t>
  </si>
  <si>
    <t>37535100</t>
  </si>
  <si>
    <t>Swings.</t>
  </si>
  <si>
    <t>37535200</t>
  </si>
  <si>
    <t>Playground equipment.</t>
  </si>
  <si>
    <t>37535210</t>
  </si>
  <si>
    <t>Playground swings.</t>
  </si>
  <si>
    <t>37535220</t>
  </si>
  <si>
    <t>Playground climbing apparatus.</t>
  </si>
  <si>
    <t>37535230</t>
  </si>
  <si>
    <t>Playground merry go rounds.</t>
  </si>
  <si>
    <t>37535240</t>
  </si>
  <si>
    <t>Playground slides.</t>
  </si>
  <si>
    <t>37535250</t>
  </si>
  <si>
    <t>Playground see saws.</t>
  </si>
  <si>
    <t>37535260</t>
  </si>
  <si>
    <t>Playground tunnels.</t>
  </si>
  <si>
    <t>37535270</t>
  </si>
  <si>
    <t>Playground sandboxes.</t>
  </si>
  <si>
    <t>37535280</t>
  </si>
  <si>
    <t>Playground bleachers.</t>
  </si>
  <si>
    <t>37535290</t>
  </si>
  <si>
    <t>Wall and rope climbing equipment.</t>
  </si>
  <si>
    <t>37535291</t>
  </si>
  <si>
    <t>Wall climbing equipment.</t>
  </si>
  <si>
    <t>37535292</t>
  </si>
  <si>
    <t>Rope climbing equipment.</t>
  </si>
  <si>
    <t>37540000</t>
  </si>
  <si>
    <t>Gambling machines.</t>
  </si>
  <si>
    <t>37800000</t>
  </si>
  <si>
    <t>Handicraft and art supplies.</t>
  </si>
  <si>
    <t>37810000</t>
  </si>
  <si>
    <t>Handicraft supplies.</t>
  </si>
  <si>
    <t>37820000</t>
  </si>
  <si>
    <t>Art supplies.</t>
  </si>
  <si>
    <t>37821000</t>
  </si>
  <si>
    <t>Artists' brushes.</t>
  </si>
  <si>
    <t>37822000</t>
  </si>
  <si>
    <t>Drawing pens.</t>
  </si>
  <si>
    <t>37822100</t>
  </si>
  <si>
    <t>Crayons.</t>
  </si>
  <si>
    <t>37822200</t>
  </si>
  <si>
    <t>Drawing charcoal.</t>
  </si>
  <si>
    <t>37822300</t>
  </si>
  <si>
    <t>Chalks.</t>
  </si>
  <si>
    <t>37822400</t>
  </si>
  <si>
    <t>Pastels.</t>
  </si>
  <si>
    <t>37823000</t>
  </si>
  <si>
    <t>Greaseproof paper and other paper items.</t>
  </si>
  <si>
    <t>37823100</t>
  </si>
  <si>
    <t>Greaseproof paper.</t>
  </si>
  <si>
    <t>37823200</t>
  </si>
  <si>
    <t>Tracing paper.</t>
  </si>
  <si>
    <t>37823300</t>
  </si>
  <si>
    <t>Glassine paper.</t>
  </si>
  <si>
    <t>37823400</t>
  </si>
  <si>
    <t>Transparent or translucent paper.</t>
  </si>
  <si>
    <t>37823500</t>
  </si>
  <si>
    <t>Art and craft paper.</t>
  </si>
  <si>
    <t>37823600</t>
  </si>
  <si>
    <t>Drawing paper.</t>
  </si>
  <si>
    <t>37823700</t>
  </si>
  <si>
    <t>Paper for maps.</t>
  </si>
  <si>
    <t>37823800</t>
  </si>
  <si>
    <t>Multi-ply paper and paperboard.</t>
  </si>
  <si>
    <t>37823900</t>
  </si>
  <si>
    <t>Kraftliner.</t>
  </si>
  <si>
    <t>38000000</t>
  </si>
  <si>
    <t>Laboratory, optical and precision equipments (excl. glasses).</t>
  </si>
  <si>
    <t>38100000</t>
  </si>
  <si>
    <t>Navigational and meteorological instruments.</t>
  </si>
  <si>
    <t>38110000</t>
  </si>
  <si>
    <t>Navigational instruments.</t>
  </si>
  <si>
    <t>38111000</t>
  </si>
  <si>
    <t>Direction-finding equipment.</t>
  </si>
  <si>
    <t>38111100</t>
  </si>
  <si>
    <t>Compasses.</t>
  </si>
  <si>
    <t>38111110</t>
  </si>
  <si>
    <t>Compass accessories.</t>
  </si>
  <si>
    <t>38112000</t>
  </si>
  <si>
    <t>Sextants.</t>
  </si>
  <si>
    <t>38112100</t>
  </si>
  <si>
    <t>Global navigation and positioning systems (GPS or equivalent).</t>
  </si>
  <si>
    <t>38113000</t>
  </si>
  <si>
    <t>Sonars.</t>
  </si>
  <si>
    <t>38114000</t>
  </si>
  <si>
    <t>Echo sounders.</t>
  </si>
  <si>
    <t>38115000</t>
  </si>
  <si>
    <t>Radar apparatus.</t>
  </si>
  <si>
    <t>38115100</t>
  </si>
  <si>
    <t>Radar surveillance equipment.</t>
  </si>
  <si>
    <t>38120000</t>
  </si>
  <si>
    <t>Meteorological instruments.</t>
  </si>
  <si>
    <t>38121000</t>
  </si>
  <si>
    <t>Anemometers.</t>
  </si>
  <si>
    <t>38122000</t>
  </si>
  <si>
    <t>Barometers.</t>
  </si>
  <si>
    <t>38123000</t>
  </si>
  <si>
    <t>Precipitation or evaporation recorders.</t>
  </si>
  <si>
    <t>38124000</t>
  </si>
  <si>
    <t>Radiosonde apparatus.</t>
  </si>
  <si>
    <t>38125000</t>
  </si>
  <si>
    <t>Rainfall recorders.</t>
  </si>
  <si>
    <t>38126000</t>
  </si>
  <si>
    <t>Surface observing apparatus.</t>
  </si>
  <si>
    <t>38126100</t>
  </si>
  <si>
    <t>Precipitation or evaporation surface observing apparatus.</t>
  </si>
  <si>
    <t>38126200</t>
  </si>
  <si>
    <t>Solar radiation surface observing apparatus.</t>
  </si>
  <si>
    <t>38126300</t>
  </si>
  <si>
    <t>Temperature or humidity surface observing apparatus.</t>
  </si>
  <si>
    <t>38126400</t>
  </si>
  <si>
    <t>Wind surface observing apparatus.</t>
  </si>
  <si>
    <t>38127000</t>
  </si>
  <si>
    <t>Weather stations.</t>
  </si>
  <si>
    <t>38128000</t>
  </si>
  <si>
    <t>Meteorology instrument accessories.</t>
  </si>
  <si>
    <t>38200000</t>
  </si>
  <si>
    <t>Geological and geophysical instruments.</t>
  </si>
  <si>
    <t>38210000</t>
  </si>
  <si>
    <t>Geological compasses.</t>
  </si>
  <si>
    <t>38220000</t>
  </si>
  <si>
    <t>Geological prospecting apparatus.</t>
  </si>
  <si>
    <t>38221000</t>
  </si>
  <si>
    <t>Geographic information systems (GIS or equivalent).</t>
  </si>
  <si>
    <t>38230000</t>
  </si>
  <si>
    <t>Electromagnetic geophysical instruments.</t>
  </si>
  <si>
    <t>38240000</t>
  </si>
  <si>
    <t>Gravity geophysical instruments.</t>
  </si>
  <si>
    <t>38250000</t>
  </si>
  <si>
    <t>Induced polarization IP geophysical instruments.</t>
  </si>
  <si>
    <t>38260000</t>
  </si>
  <si>
    <t>Magnetometer geophysical instruments.</t>
  </si>
  <si>
    <t>38270000</t>
  </si>
  <si>
    <t>Resistivity geophysical instruments.</t>
  </si>
  <si>
    <t>38280000</t>
  </si>
  <si>
    <t>Gravimeters.</t>
  </si>
  <si>
    <t>38290000</t>
  </si>
  <si>
    <t>Surveying, hydrographic, oceanographic and hydrological instruments and appliances.</t>
  </si>
  <si>
    <t>38291000</t>
  </si>
  <si>
    <t>Telemetry apparatus.</t>
  </si>
  <si>
    <t>38292000</t>
  </si>
  <si>
    <t>Hydrographic instruments.</t>
  </si>
  <si>
    <t>38293000</t>
  </si>
  <si>
    <t>Seismic equipment.</t>
  </si>
  <si>
    <t>38294000</t>
  </si>
  <si>
    <t>Theodolites.</t>
  </si>
  <si>
    <t>38295000</t>
  </si>
  <si>
    <t>Topography equipment.</t>
  </si>
  <si>
    <t>38296000</t>
  </si>
  <si>
    <t>Surveying instruments.</t>
  </si>
  <si>
    <t>38300000</t>
  </si>
  <si>
    <t>Measuring instruments.</t>
  </si>
  <si>
    <t>38310000</t>
  </si>
  <si>
    <t>Precision balances.</t>
  </si>
  <si>
    <t>38311000</t>
  </si>
  <si>
    <t>Electronic scales and accessories.</t>
  </si>
  <si>
    <t>38311100</t>
  </si>
  <si>
    <t>Electronic analytical balances.</t>
  </si>
  <si>
    <t>38311200</t>
  </si>
  <si>
    <t>Electronic technical balances.</t>
  </si>
  <si>
    <t>38311210</t>
  </si>
  <si>
    <t>Calibration weights.</t>
  </si>
  <si>
    <t>38320000</t>
  </si>
  <si>
    <t>Drafting tables.</t>
  </si>
  <si>
    <t>38321000</t>
  </si>
  <si>
    <t>Drafting machines.</t>
  </si>
  <si>
    <t>38322000</t>
  </si>
  <si>
    <t>Pantographs.</t>
  </si>
  <si>
    <t>38323000</t>
  </si>
  <si>
    <t>Slide rules.</t>
  </si>
  <si>
    <t>38330000</t>
  </si>
  <si>
    <t>Hand-held instruments for measuring length.</t>
  </si>
  <si>
    <t>38331000</t>
  </si>
  <si>
    <t>Squares.</t>
  </si>
  <si>
    <t>38340000</t>
  </si>
  <si>
    <t>Instruments for measuring quantities.</t>
  </si>
  <si>
    <t>38341000</t>
  </si>
  <si>
    <t>Apparatus for measuring radiation.</t>
  </si>
  <si>
    <t>38341100</t>
  </si>
  <si>
    <t>Electron-beam recorders.</t>
  </si>
  <si>
    <t>38341200</t>
  </si>
  <si>
    <t>Radiation dosimeters.</t>
  </si>
  <si>
    <t>38341300</t>
  </si>
  <si>
    <t>Instruments for measuring electrical quantities.</t>
  </si>
  <si>
    <t>38341310</t>
  </si>
  <si>
    <t>Ammeters.</t>
  </si>
  <si>
    <t>38341320</t>
  </si>
  <si>
    <t>Voltmeters.</t>
  </si>
  <si>
    <t>38341400</t>
  </si>
  <si>
    <t>Geiger counters.</t>
  </si>
  <si>
    <t>38341500</t>
  </si>
  <si>
    <t>Contamination-monitoring devices.</t>
  </si>
  <si>
    <t>38341600</t>
  </si>
  <si>
    <t>Radiation monitors.</t>
  </si>
  <si>
    <t>38342000</t>
  </si>
  <si>
    <t>Oscilloscopes.</t>
  </si>
  <si>
    <t>38342100</t>
  </si>
  <si>
    <t>Oscillographs.</t>
  </si>
  <si>
    <t>38343000</t>
  </si>
  <si>
    <t>Error-monitoring equipment.</t>
  </si>
  <si>
    <t>38344000</t>
  </si>
  <si>
    <t>Pollution-monitoring devices.</t>
  </si>
  <si>
    <t>38400000</t>
  </si>
  <si>
    <t>Instruments for checking physical characteristics.</t>
  </si>
  <si>
    <t>38410000</t>
  </si>
  <si>
    <t>Metering instruments.</t>
  </si>
  <si>
    <t>38411000</t>
  </si>
  <si>
    <t>Hydrometers.</t>
  </si>
  <si>
    <t>38412000</t>
  </si>
  <si>
    <t>Thermometers.</t>
  </si>
  <si>
    <t>38413000</t>
  </si>
  <si>
    <t>Pyrometers.</t>
  </si>
  <si>
    <t>38414000</t>
  </si>
  <si>
    <t>Hygrometers.</t>
  </si>
  <si>
    <t>38415000</t>
  </si>
  <si>
    <t>Psychrometers.</t>
  </si>
  <si>
    <t>38416000</t>
  </si>
  <si>
    <t>pH meters.</t>
  </si>
  <si>
    <t>38417000</t>
  </si>
  <si>
    <t>Thermocouples.</t>
  </si>
  <si>
    <t>38418000</t>
  </si>
  <si>
    <t>Calorimeters.</t>
  </si>
  <si>
    <t>38420000</t>
  </si>
  <si>
    <t>Instruments for measuring flow, level and pressure of liquids and gases.</t>
  </si>
  <si>
    <t>38421000</t>
  </si>
  <si>
    <t>Flow-measuring equipment.</t>
  </si>
  <si>
    <t>38421100</t>
  </si>
  <si>
    <t>Water meters.</t>
  </si>
  <si>
    <t>38421110</t>
  </si>
  <si>
    <t>Flowmeters.</t>
  </si>
  <si>
    <t>38422000</t>
  </si>
  <si>
    <t>Level-measuring equipment.</t>
  </si>
  <si>
    <t>38423000</t>
  </si>
  <si>
    <t>Pressure-measuring equipment.</t>
  </si>
  <si>
    <t>38423100</t>
  </si>
  <si>
    <t>Pressure gauges.</t>
  </si>
  <si>
    <t>38424000</t>
  </si>
  <si>
    <t>Measuring and control equipment.</t>
  </si>
  <si>
    <t>38425000</t>
  </si>
  <si>
    <t>Fluid mechanics equipment.</t>
  </si>
  <si>
    <t>38425100</t>
  </si>
  <si>
    <t>Manometers.</t>
  </si>
  <si>
    <t>38425200</t>
  </si>
  <si>
    <t>Viscosimeters.</t>
  </si>
  <si>
    <t>38425300</t>
  </si>
  <si>
    <t>Depth indicators.</t>
  </si>
  <si>
    <t>38425400</t>
  </si>
  <si>
    <t>Structure estimation apparatus.</t>
  </si>
  <si>
    <t>38425500</t>
  </si>
  <si>
    <t>Strength estimation apparatus.</t>
  </si>
  <si>
    <t>38425600</t>
  </si>
  <si>
    <t>Pycnometers.</t>
  </si>
  <si>
    <t>38425700</t>
  </si>
  <si>
    <t>Surface tension measuring instruments.</t>
  </si>
  <si>
    <t>38425800</t>
  </si>
  <si>
    <t>Densitometers.</t>
  </si>
  <si>
    <t>38426000</t>
  </si>
  <si>
    <t>Coulometers.</t>
  </si>
  <si>
    <t>38427000</t>
  </si>
  <si>
    <t>Fluxmeters.</t>
  </si>
  <si>
    <t>38428000</t>
  </si>
  <si>
    <t>Rheometers.</t>
  </si>
  <si>
    <t>38429000</t>
  </si>
  <si>
    <t>Rotameters.</t>
  </si>
  <si>
    <t>38430000</t>
  </si>
  <si>
    <t>Detection and analysis apparatus.</t>
  </si>
  <si>
    <t>38431000</t>
  </si>
  <si>
    <t>Detection apparatus.</t>
  </si>
  <si>
    <t>38431100</t>
  </si>
  <si>
    <t>Gas-detection apparatus.</t>
  </si>
  <si>
    <t>38431200</t>
  </si>
  <si>
    <t>Smoke-detection apparatus.</t>
  </si>
  <si>
    <t>38431300</t>
  </si>
  <si>
    <t>Fault detectors.</t>
  </si>
  <si>
    <t>38432000</t>
  </si>
  <si>
    <t>Analysis apparatus.</t>
  </si>
  <si>
    <t>38432100</t>
  </si>
  <si>
    <t>Gas-analysis apparatus.</t>
  </si>
  <si>
    <t>38432200</t>
  </si>
  <si>
    <t>Chromatographs.</t>
  </si>
  <si>
    <t>38432210</t>
  </si>
  <si>
    <t>Gas chromatographs.</t>
  </si>
  <si>
    <t>38432300</t>
  </si>
  <si>
    <t>Smoke-analysis apparatus.</t>
  </si>
  <si>
    <t>38433000</t>
  </si>
  <si>
    <t>Spectrometers.</t>
  </si>
  <si>
    <t>38433100</t>
  </si>
  <si>
    <t>Mass spectrometer.</t>
  </si>
  <si>
    <t>38433200</t>
  </si>
  <si>
    <t>Emission measurement equipment.</t>
  </si>
  <si>
    <t>38433210</t>
  </si>
  <si>
    <t>Emission spectrometer.</t>
  </si>
  <si>
    <t>38433300</t>
  </si>
  <si>
    <t>Spectrum analyser.</t>
  </si>
  <si>
    <t>38434000</t>
  </si>
  <si>
    <t>Analysers.</t>
  </si>
  <si>
    <t>38434100</t>
  </si>
  <si>
    <t>Expansion analysers.</t>
  </si>
  <si>
    <t>38434200</t>
  </si>
  <si>
    <t>Sound-measuring equipment.</t>
  </si>
  <si>
    <t>38434210</t>
  </si>
  <si>
    <t>Sonometers.</t>
  </si>
  <si>
    <t>38434220</t>
  </si>
  <si>
    <t>Sound velocity analyzers.</t>
  </si>
  <si>
    <t>38434300</t>
  </si>
  <si>
    <t>Noise-measuring equipment.</t>
  </si>
  <si>
    <t>38434310</t>
  </si>
  <si>
    <t>Decibel meter.</t>
  </si>
  <si>
    <t>38434400</t>
  </si>
  <si>
    <t>Vibration analysers.</t>
  </si>
  <si>
    <t>38434500</t>
  </si>
  <si>
    <t>Biochemical analysers.</t>
  </si>
  <si>
    <t>38434510</t>
  </si>
  <si>
    <t>Cytometers.</t>
  </si>
  <si>
    <t>38434520</t>
  </si>
  <si>
    <t>Blood analysers.</t>
  </si>
  <si>
    <t>38434530</t>
  </si>
  <si>
    <t>Milk analysers.</t>
  </si>
  <si>
    <t>38434540</t>
  </si>
  <si>
    <t>Biomedical equipment.</t>
  </si>
  <si>
    <t>38434550</t>
  </si>
  <si>
    <t>Blood-cell counters.</t>
  </si>
  <si>
    <t>38434560</t>
  </si>
  <si>
    <t>Chemistry analyser.</t>
  </si>
  <si>
    <t>38434570</t>
  </si>
  <si>
    <t>Haematology analysers.</t>
  </si>
  <si>
    <t>38434580</t>
  </si>
  <si>
    <t>Immunoassay analysers.</t>
  </si>
  <si>
    <t>38435000</t>
  </si>
  <si>
    <t>Apparatus for detecting fluids.</t>
  </si>
  <si>
    <t>38436000</t>
  </si>
  <si>
    <t>Shakers and accessories.</t>
  </si>
  <si>
    <t>38436100</t>
  </si>
  <si>
    <t>Mechanical shakers.</t>
  </si>
  <si>
    <t>38436110</t>
  </si>
  <si>
    <t>Erlenmeyer flask basket for shakers.</t>
  </si>
  <si>
    <t>38436120</t>
  </si>
  <si>
    <t>Erlenmeyer flask clamps for shakers.</t>
  </si>
  <si>
    <t>38436130</t>
  </si>
  <si>
    <t>Stands for separating funnels.</t>
  </si>
  <si>
    <t>38436140</t>
  </si>
  <si>
    <t>Platform for Erlenmeyer flask clamps for shakers.</t>
  </si>
  <si>
    <t>38436150</t>
  </si>
  <si>
    <t>Petri dish stand for shakers.</t>
  </si>
  <si>
    <t>38436160</t>
  </si>
  <si>
    <t>Test tube stand for shakers.</t>
  </si>
  <si>
    <t>38436170</t>
  </si>
  <si>
    <t>Flask adaptor for shakers.</t>
  </si>
  <si>
    <t>38436200</t>
  </si>
  <si>
    <t>Rotating evaporators.</t>
  </si>
  <si>
    <t>38436210</t>
  </si>
  <si>
    <t>Protective shield for rotating evaporators.</t>
  </si>
  <si>
    <t>38436220</t>
  </si>
  <si>
    <t>Boiling temperature sensor for rotating evaporators.</t>
  </si>
  <si>
    <t>38436230</t>
  </si>
  <si>
    <t>Pressure regulator for rotating evaporators.</t>
  </si>
  <si>
    <t>38436300</t>
  </si>
  <si>
    <t>Incubating shakers.</t>
  </si>
  <si>
    <t>38436310</t>
  </si>
  <si>
    <t>Heating plates.</t>
  </si>
  <si>
    <t>38436320</t>
  </si>
  <si>
    <t>Heating plates for flasks.</t>
  </si>
  <si>
    <t>38436400</t>
  </si>
  <si>
    <t>Magnetic shakers.</t>
  </si>
  <si>
    <t>38436410</t>
  </si>
  <si>
    <t>Thermal regulators for mechanical shakers with heating plates.</t>
  </si>
  <si>
    <t>38436500</t>
  </si>
  <si>
    <t>Mechanical stirrers.</t>
  </si>
  <si>
    <t>38436510</t>
  </si>
  <si>
    <t>Blade impellers for mechanical stirrers.</t>
  </si>
  <si>
    <t>38436600</t>
  </si>
  <si>
    <t>Immersion homogenisers.</t>
  </si>
  <si>
    <t>38436610</t>
  </si>
  <si>
    <t>Dispersing instruments for immersion homogenisers.</t>
  </si>
  <si>
    <t>38436700</t>
  </si>
  <si>
    <t>Ultrasound disintegrators.</t>
  </si>
  <si>
    <t>38436710</t>
  </si>
  <si>
    <t>Probes for ultrasound disintegrators.</t>
  </si>
  <si>
    <t>38436720</t>
  </si>
  <si>
    <t>Converters for ultrasound disintegrators.</t>
  </si>
  <si>
    <t>38436730</t>
  </si>
  <si>
    <t>Continuous-flow chambers for ultrasound disintegrators.</t>
  </si>
  <si>
    <t>38436800</t>
  </si>
  <si>
    <t>Rotating blade homogenizers.</t>
  </si>
  <si>
    <t>38437000</t>
  </si>
  <si>
    <t>Laboratory pipettes and accessories.</t>
  </si>
  <si>
    <t>38437100</t>
  </si>
  <si>
    <t>Pipettes.</t>
  </si>
  <si>
    <t>38437110</t>
  </si>
  <si>
    <t>Pipette tips.</t>
  </si>
  <si>
    <t>38437120</t>
  </si>
  <si>
    <t>Pipette stands.</t>
  </si>
  <si>
    <t>38500000</t>
  </si>
  <si>
    <t>Checking and testing apparatus.</t>
  </si>
  <si>
    <t>38510000</t>
  </si>
  <si>
    <t>Microscopes.</t>
  </si>
  <si>
    <t>38511000</t>
  </si>
  <si>
    <t>Electron microscopes.</t>
  </si>
  <si>
    <t>38511100</t>
  </si>
  <si>
    <t>Scanning electron microscopes.</t>
  </si>
  <si>
    <t>38511200</t>
  </si>
  <si>
    <t>Transmission electron microscope.</t>
  </si>
  <si>
    <t>38512000</t>
  </si>
  <si>
    <t>Ion and molecular microscopes.</t>
  </si>
  <si>
    <t>38512100</t>
  </si>
  <si>
    <t>Ion microscopes.</t>
  </si>
  <si>
    <t>38512200</t>
  </si>
  <si>
    <t>Molecular microscopes.</t>
  </si>
  <si>
    <t>38513000</t>
  </si>
  <si>
    <t>Inverted and metallurgical microscopes.</t>
  </si>
  <si>
    <t>38513100</t>
  </si>
  <si>
    <t>Inverted microscopes.</t>
  </si>
  <si>
    <t>38513200</t>
  </si>
  <si>
    <t>Metallurgical microscopes.</t>
  </si>
  <si>
    <t>38514000</t>
  </si>
  <si>
    <t>Darkfield and scanning probe microscopes.</t>
  </si>
  <si>
    <t>38514100</t>
  </si>
  <si>
    <t>Darkfield microscopes.</t>
  </si>
  <si>
    <t>38514200</t>
  </si>
  <si>
    <t>Scanning probe microscopes.</t>
  </si>
  <si>
    <t>38515000</t>
  </si>
  <si>
    <t>Fluorescent and polarizing microscopes.</t>
  </si>
  <si>
    <t>38515100</t>
  </si>
  <si>
    <t>Polarizing microscopes.</t>
  </si>
  <si>
    <t>38515200</t>
  </si>
  <si>
    <t>Fluorescent microscopes.</t>
  </si>
  <si>
    <t>38516000</t>
  </si>
  <si>
    <t>Monocular and/or binocular light compound microscopes.</t>
  </si>
  <si>
    <t>38517000</t>
  </si>
  <si>
    <t>Acoustic and projection microscopes.</t>
  </si>
  <si>
    <t>38517100</t>
  </si>
  <si>
    <t>Acoustic microscopes.</t>
  </si>
  <si>
    <t>38517200</t>
  </si>
  <si>
    <t>Projection microscopes.</t>
  </si>
  <si>
    <t>38518000</t>
  </si>
  <si>
    <t>Wide field, stereo or dissecting light microscopes.</t>
  </si>
  <si>
    <t>38518100</t>
  </si>
  <si>
    <t>Wide field microscopes.</t>
  </si>
  <si>
    <t>38518200</t>
  </si>
  <si>
    <t>Stereo or dissecting light microscopes.</t>
  </si>
  <si>
    <t>38519000</t>
  </si>
  <si>
    <t>Miscellaneous compounds for microscopes.</t>
  </si>
  <si>
    <t>38519100</t>
  </si>
  <si>
    <t>Illuminators for microscopes.</t>
  </si>
  <si>
    <t>38519200</t>
  </si>
  <si>
    <t>Microscope objectives.</t>
  </si>
  <si>
    <t>38519300</t>
  </si>
  <si>
    <t>Photo or video attachments for microscopes.</t>
  </si>
  <si>
    <t>38519310</t>
  </si>
  <si>
    <t>Photo attachments for microscopes.</t>
  </si>
  <si>
    <t>38519320</t>
  </si>
  <si>
    <t>Video attachments for microscopes.</t>
  </si>
  <si>
    <t>38519400</t>
  </si>
  <si>
    <t>Automated microscope stages.</t>
  </si>
  <si>
    <t>38519500</t>
  </si>
  <si>
    <t>Laboratory microscope replacement bulbs.</t>
  </si>
  <si>
    <t>38519600</t>
  </si>
  <si>
    <t>Microscope eyepieces, condensers, collectors, tubes, stages and covers.</t>
  </si>
  <si>
    <t>38519610</t>
  </si>
  <si>
    <t>Microscope eyepieces.</t>
  </si>
  <si>
    <t>38519620</t>
  </si>
  <si>
    <t>Microscope condensers.</t>
  </si>
  <si>
    <t>38519630</t>
  </si>
  <si>
    <t>Microscope collectors.</t>
  </si>
  <si>
    <t>38519640</t>
  </si>
  <si>
    <t>Microscope tubes.</t>
  </si>
  <si>
    <t>38519650</t>
  </si>
  <si>
    <t>Microscope stages.</t>
  </si>
  <si>
    <t>38519660</t>
  </si>
  <si>
    <t>Microscope covers.</t>
  </si>
  <si>
    <t>38520000</t>
  </si>
  <si>
    <t>Scanners.</t>
  </si>
  <si>
    <t>38521000</t>
  </si>
  <si>
    <t>Pressure scanners.</t>
  </si>
  <si>
    <t>38522000</t>
  </si>
  <si>
    <t>Chromatographic scanners.</t>
  </si>
  <si>
    <t>38527100</t>
  </si>
  <si>
    <t>Ionization chamber dosimeters.</t>
  </si>
  <si>
    <t>38527200</t>
  </si>
  <si>
    <t>Dosimeters.</t>
  </si>
  <si>
    <t>38527300</t>
  </si>
  <si>
    <t>Secondary standard dosimetry systems.</t>
  </si>
  <si>
    <t>38527400</t>
  </si>
  <si>
    <t>Phantom dosimeters.</t>
  </si>
  <si>
    <t>38530000</t>
  </si>
  <si>
    <t>Diffraction apparatus.</t>
  </si>
  <si>
    <t>38540000</t>
  </si>
  <si>
    <t>Machines and apparatus for testing and measuring.</t>
  </si>
  <si>
    <t>38541000</t>
  </si>
  <si>
    <t>Solderability testers.</t>
  </si>
  <si>
    <t>38542000</t>
  </si>
  <si>
    <t>Servo-hydraulic test apparatus.</t>
  </si>
  <si>
    <t>38543000</t>
  </si>
  <si>
    <t>Gas-detection equipment.</t>
  </si>
  <si>
    <t>38544000</t>
  </si>
  <si>
    <t>Drug detection apparatus.</t>
  </si>
  <si>
    <t>38545000</t>
  </si>
  <si>
    <t>Gas-testing kits.</t>
  </si>
  <si>
    <t>38546000</t>
  </si>
  <si>
    <t>Explosives detection system.</t>
  </si>
  <si>
    <t>38546100</t>
  </si>
  <si>
    <t>Bomb detectors.</t>
  </si>
  <si>
    <t>38547000</t>
  </si>
  <si>
    <t>Dosimetry system.</t>
  </si>
  <si>
    <t>38548000</t>
  </si>
  <si>
    <t>Instruments for vehicles.</t>
  </si>
  <si>
    <t>38550000</t>
  </si>
  <si>
    <t>Meters.</t>
  </si>
  <si>
    <t>38551000</t>
  </si>
  <si>
    <t>Energy meters.</t>
  </si>
  <si>
    <t>38552000</t>
  </si>
  <si>
    <t>Electronic meters.</t>
  </si>
  <si>
    <t>38553000</t>
  </si>
  <si>
    <t>Magnetic meters.</t>
  </si>
  <si>
    <t>38554000</t>
  </si>
  <si>
    <t>Electricity meters.</t>
  </si>
  <si>
    <t>38560000</t>
  </si>
  <si>
    <t>Production counters.</t>
  </si>
  <si>
    <t>38561000</t>
  </si>
  <si>
    <t>Revolution counters.</t>
  </si>
  <si>
    <t>38561100</t>
  </si>
  <si>
    <t>Speed indicators for vehicles.</t>
  </si>
  <si>
    <t>38561110</t>
  </si>
  <si>
    <t>Tachometers.</t>
  </si>
  <si>
    <t>38561120</t>
  </si>
  <si>
    <t>Taxi meters.</t>
  </si>
  <si>
    <t>38562000</t>
  </si>
  <si>
    <t>Stroboscopes.</t>
  </si>
  <si>
    <t>38570000</t>
  </si>
  <si>
    <t>Regulating and controlling instruments and apparatus.</t>
  </si>
  <si>
    <t>38571000</t>
  </si>
  <si>
    <t>Speed limiters.</t>
  </si>
  <si>
    <t>38580000</t>
  </si>
  <si>
    <t>Non-medical equipment based on the use of radiations.</t>
  </si>
  <si>
    <t>38581000</t>
  </si>
  <si>
    <t>Baggage-scanning equipment.</t>
  </si>
  <si>
    <t>38582000</t>
  </si>
  <si>
    <t>X-ray inspection equipment.</t>
  </si>
  <si>
    <t>38600000</t>
  </si>
  <si>
    <t>Optical instruments.</t>
  </si>
  <si>
    <t>38620000</t>
  </si>
  <si>
    <t>Polarising material.</t>
  </si>
  <si>
    <t>38621000</t>
  </si>
  <si>
    <t>Fibre-optic apparatus.</t>
  </si>
  <si>
    <t>38622000</t>
  </si>
  <si>
    <t>Mirrors.</t>
  </si>
  <si>
    <t>38623000</t>
  </si>
  <si>
    <t>Optical filters.</t>
  </si>
  <si>
    <t>38624000</t>
  </si>
  <si>
    <t>Optical aids.</t>
  </si>
  <si>
    <t>38630000</t>
  </si>
  <si>
    <t>Astronomical and optical instruments.</t>
  </si>
  <si>
    <t>38631000</t>
  </si>
  <si>
    <t>Binoculars.</t>
  </si>
  <si>
    <t>38632000</t>
  </si>
  <si>
    <t>Nightglasses.</t>
  </si>
  <si>
    <t>38633000</t>
  </si>
  <si>
    <t>Telescopic sights.</t>
  </si>
  <si>
    <t>38634000</t>
  </si>
  <si>
    <t>Optical microscopes.</t>
  </si>
  <si>
    <t>38635000</t>
  </si>
  <si>
    <t>Telescopes.</t>
  </si>
  <si>
    <t>38636000</t>
  </si>
  <si>
    <t>Specialist optical instruments.</t>
  </si>
  <si>
    <t>38636100</t>
  </si>
  <si>
    <t>Lasers.</t>
  </si>
  <si>
    <t>38636110</t>
  </si>
  <si>
    <t>Industrial lasers.</t>
  </si>
  <si>
    <t>38640000</t>
  </si>
  <si>
    <t>Liquid crystal devices.</t>
  </si>
  <si>
    <t>38641000</t>
  </si>
  <si>
    <t>Periscopes.</t>
  </si>
  <si>
    <t>38650000</t>
  </si>
  <si>
    <t>Photographic equipment.</t>
  </si>
  <si>
    <t>38651000</t>
  </si>
  <si>
    <t>Cameras.</t>
  </si>
  <si>
    <t>38651100</t>
  </si>
  <si>
    <t>Camera lenses.</t>
  </si>
  <si>
    <t>38651200</t>
  </si>
  <si>
    <t>Camera bodies.</t>
  </si>
  <si>
    <t>38651300</t>
  </si>
  <si>
    <t>Cameras for preparing printing plates or cylinders.</t>
  </si>
  <si>
    <t>38651400</t>
  </si>
  <si>
    <t>Instant print cameras.</t>
  </si>
  <si>
    <t>38651500</t>
  </si>
  <si>
    <t>Cinematographic cameras.</t>
  </si>
  <si>
    <t>38651600</t>
  </si>
  <si>
    <t>Digital cameras.</t>
  </si>
  <si>
    <t>38652000</t>
  </si>
  <si>
    <t>Cinematographic projectors.</t>
  </si>
  <si>
    <t>38652100</t>
  </si>
  <si>
    <t>Projectors.</t>
  </si>
  <si>
    <t>38652110</t>
  </si>
  <si>
    <t>Slide projectors.</t>
  </si>
  <si>
    <t>38652120</t>
  </si>
  <si>
    <t>Video projectors.</t>
  </si>
  <si>
    <t>38652200</t>
  </si>
  <si>
    <t>Enlargers.</t>
  </si>
  <si>
    <t>38652300</t>
  </si>
  <si>
    <t>Reducers.</t>
  </si>
  <si>
    <t>38653000</t>
  </si>
  <si>
    <t>Apparatus for photographic laboratories.</t>
  </si>
  <si>
    <t>38653100</t>
  </si>
  <si>
    <t>Flashlights.</t>
  </si>
  <si>
    <t>38653110</t>
  </si>
  <si>
    <t>Photographic flashbulbs.</t>
  </si>
  <si>
    <t>38653111</t>
  </si>
  <si>
    <t>Photographic flashcubes.</t>
  </si>
  <si>
    <t>38653200</t>
  </si>
  <si>
    <t>Photographic enlargers.</t>
  </si>
  <si>
    <t>38653300</t>
  </si>
  <si>
    <t>Apparatus and equipment for developing film.</t>
  </si>
  <si>
    <t>38653400</t>
  </si>
  <si>
    <t>Projection screens.</t>
  </si>
  <si>
    <t>38654000</t>
  </si>
  <si>
    <t>Microfilm and microfiche equipment.</t>
  </si>
  <si>
    <t>38654100</t>
  </si>
  <si>
    <t>Microfilm equipment.</t>
  </si>
  <si>
    <t>38654110</t>
  </si>
  <si>
    <t>Microfilm readers.</t>
  </si>
  <si>
    <t>38654200</t>
  </si>
  <si>
    <t>Microfiche equipment.</t>
  </si>
  <si>
    <t>38654210</t>
  </si>
  <si>
    <t>Microfiche readers.</t>
  </si>
  <si>
    <t>38654300</t>
  </si>
  <si>
    <t>Microform equipment.</t>
  </si>
  <si>
    <t>38654310</t>
  </si>
  <si>
    <t>Microform readers.</t>
  </si>
  <si>
    <t>38700000</t>
  </si>
  <si>
    <t>Time registers and the like; parking meters.</t>
  </si>
  <si>
    <t>38710000</t>
  </si>
  <si>
    <t>Time registers.</t>
  </si>
  <si>
    <t>38720000</t>
  </si>
  <si>
    <t>Time recorders.</t>
  </si>
  <si>
    <t>38730000</t>
  </si>
  <si>
    <t>Parking meters.</t>
  </si>
  <si>
    <t>38731000</t>
  </si>
  <si>
    <t>Token meters.</t>
  </si>
  <si>
    <t>38740000</t>
  </si>
  <si>
    <t>Process timers.</t>
  </si>
  <si>
    <t>38750000</t>
  </si>
  <si>
    <t>Time switches.</t>
  </si>
  <si>
    <t>38800000</t>
  </si>
  <si>
    <t>Industrial process control equipment and remote-control equipment.</t>
  </si>
  <si>
    <t>38810000</t>
  </si>
  <si>
    <t>Industrial process control equipment.</t>
  </si>
  <si>
    <t>38820000</t>
  </si>
  <si>
    <t>Remote-control equipment.</t>
  </si>
  <si>
    <t>38821000</t>
  </si>
  <si>
    <t>Radio remote-control apparatus.</t>
  </si>
  <si>
    <t>38822000</t>
  </si>
  <si>
    <t>Remote-control siren devices.</t>
  </si>
  <si>
    <t>38900000</t>
  </si>
  <si>
    <t>Miscellaneous evaluation or testing instruments.</t>
  </si>
  <si>
    <t>38910000</t>
  </si>
  <si>
    <t>Hygiene monitoring and testing equipment.</t>
  </si>
  <si>
    <t>38911000</t>
  </si>
  <si>
    <t>Manual swab test kits.</t>
  </si>
  <si>
    <t>38912000</t>
  </si>
  <si>
    <t>Automated swab test kits.</t>
  </si>
  <si>
    <t>38920000</t>
  </si>
  <si>
    <t>Seed and feed equipment.</t>
  </si>
  <si>
    <t>38921000</t>
  </si>
  <si>
    <t>Grain analyzers.</t>
  </si>
  <si>
    <t>38922000</t>
  </si>
  <si>
    <t>Seed counters.</t>
  </si>
  <si>
    <t>38923000</t>
  </si>
  <si>
    <t>Feed analyzers.</t>
  </si>
  <si>
    <t>38930000</t>
  </si>
  <si>
    <t>Humidity and moisture measuring instruments.</t>
  </si>
  <si>
    <t>38931000</t>
  </si>
  <si>
    <t>Temperature humidity testers.</t>
  </si>
  <si>
    <t>38932000</t>
  </si>
  <si>
    <t>Moisture meters.</t>
  </si>
  <si>
    <t>38940000</t>
  </si>
  <si>
    <t>Nuclear evaluation instruments.</t>
  </si>
  <si>
    <t>38941000</t>
  </si>
  <si>
    <t>Alpha counters.</t>
  </si>
  <si>
    <t>38942000</t>
  </si>
  <si>
    <t>Alpha beta counters.</t>
  </si>
  <si>
    <t>38943000</t>
  </si>
  <si>
    <t>Beta counters.</t>
  </si>
  <si>
    <t>38944000</t>
  </si>
  <si>
    <t>Beta gamma counters.</t>
  </si>
  <si>
    <t>38945000</t>
  </si>
  <si>
    <t>Gamma counters.</t>
  </si>
  <si>
    <t>38946000</t>
  </si>
  <si>
    <t>KVP meters.</t>
  </si>
  <si>
    <t>38947000</t>
  </si>
  <si>
    <t>X ray microanalysers.</t>
  </si>
  <si>
    <t>38950000</t>
  </si>
  <si>
    <t>Polymerase Chain Reaction (PCR) equipment.</t>
  </si>
  <si>
    <t>38951000</t>
  </si>
  <si>
    <t>Real-time Polymerase Chain Reaction (PCR) equipment.</t>
  </si>
  <si>
    <t>38960000</t>
  </si>
  <si>
    <t>Alcohol ignition lock.</t>
  </si>
  <si>
    <t>38970000</t>
  </si>
  <si>
    <t>Research, testing and scientific technical simulator.</t>
  </si>
  <si>
    <t>39000000</t>
  </si>
  <si>
    <t>Furniture (incl. office furniture), furnishings, domestic appliances (excl. lighting) and cleaning products.</t>
  </si>
  <si>
    <t>39100000</t>
  </si>
  <si>
    <t>Furniture.</t>
  </si>
  <si>
    <t>39110000</t>
  </si>
  <si>
    <t>Seats, chairs and related products, and associated parts.</t>
  </si>
  <si>
    <t>39111000</t>
  </si>
  <si>
    <t>Seats.</t>
  </si>
  <si>
    <t>39111100</t>
  </si>
  <si>
    <t>Swivel seats.</t>
  </si>
  <si>
    <t>39111200</t>
  </si>
  <si>
    <t>Theatre seats.</t>
  </si>
  <si>
    <t>39111300</t>
  </si>
  <si>
    <t>Ejector seats.</t>
  </si>
  <si>
    <t>39112000</t>
  </si>
  <si>
    <t>Chairs.</t>
  </si>
  <si>
    <t>39112100</t>
  </si>
  <si>
    <t>Dining chairs.</t>
  </si>
  <si>
    <t>39113000</t>
  </si>
  <si>
    <t>Miscellaneous seats and chairs.</t>
  </si>
  <si>
    <t>39113100</t>
  </si>
  <si>
    <t>Armchairs.</t>
  </si>
  <si>
    <t>39113200</t>
  </si>
  <si>
    <t>Settees.</t>
  </si>
  <si>
    <t>39113300</t>
  </si>
  <si>
    <t>Bench seats.</t>
  </si>
  <si>
    <t>39113400</t>
  </si>
  <si>
    <t>Deck chairs.</t>
  </si>
  <si>
    <t>39113500</t>
  </si>
  <si>
    <t>Stools.</t>
  </si>
  <si>
    <t>39113600</t>
  </si>
  <si>
    <t>Benches.</t>
  </si>
  <si>
    <t>39113700</t>
  </si>
  <si>
    <t>Footrests.</t>
  </si>
  <si>
    <t>39114000</t>
  </si>
  <si>
    <t>Parts of seats.</t>
  </si>
  <si>
    <t>39114100</t>
  </si>
  <si>
    <t>Upholstering.</t>
  </si>
  <si>
    <t>39120000</t>
  </si>
  <si>
    <t>Tables, cupboards, desk and bookcases.</t>
  </si>
  <si>
    <t>39121000</t>
  </si>
  <si>
    <t>Desks and tables.</t>
  </si>
  <si>
    <t>39121100</t>
  </si>
  <si>
    <t>Desks.</t>
  </si>
  <si>
    <t>39121200</t>
  </si>
  <si>
    <t>Tables.</t>
  </si>
  <si>
    <t>39122000</t>
  </si>
  <si>
    <t>Cupboards and bookcases.</t>
  </si>
  <si>
    <t>39122100</t>
  </si>
  <si>
    <t>Cupboards.</t>
  </si>
  <si>
    <t>39122200</t>
  </si>
  <si>
    <t>Bookcases.</t>
  </si>
  <si>
    <t>39130000</t>
  </si>
  <si>
    <t>Office furniture.</t>
  </si>
  <si>
    <t>39131000</t>
  </si>
  <si>
    <t>Office shelving.</t>
  </si>
  <si>
    <t>39131100</t>
  </si>
  <si>
    <t>Archive shelving.</t>
  </si>
  <si>
    <t>39132000</t>
  </si>
  <si>
    <t>Filing systems.</t>
  </si>
  <si>
    <t>39132100</t>
  </si>
  <si>
    <t>Filing cabinets.</t>
  </si>
  <si>
    <t>39132200</t>
  </si>
  <si>
    <t>Card-index cabinets.</t>
  </si>
  <si>
    <t>39132300</t>
  </si>
  <si>
    <t>Hanging files.</t>
  </si>
  <si>
    <t>39132400</t>
  </si>
  <si>
    <t>Carousel systems.</t>
  </si>
  <si>
    <t>39132500</t>
  </si>
  <si>
    <t>Office trolleys.</t>
  </si>
  <si>
    <t>39133000</t>
  </si>
  <si>
    <t>Display units.</t>
  </si>
  <si>
    <t>39134000</t>
  </si>
  <si>
    <t>Computer furniture.</t>
  </si>
  <si>
    <t>39134100</t>
  </si>
  <si>
    <t>Computer tables.</t>
  </si>
  <si>
    <t>39135000</t>
  </si>
  <si>
    <t>Sorting tables.</t>
  </si>
  <si>
    <t>39135100</t>
  </si>
  <si>
    <t>Sorting frames.</t>
  </si>
  <si>
    <t>39136000</t>
  </si>
  <si>
    <t>Coat hangers.</t>
  </si>
  <si>
    <t>39137000</t>
  </si>
  <si>
    <t>Water softeners.</t>
  </si>
  <si>
    <t>39140000</t>
  </si>
  <si>
    <t>Domestic furniture.</t>
  </si>
  <si>
    <t>39141000</t>
  </si>
  <si>
    <t>Kitchen furniture and equipment.</t>
  </si>
  <si>
    <t>39141100</t>
  </si>
  <si>
    <t>Shelves.</t>
  </si>
  <si>
    <t>39141200</t>
  </si>
  <si>
    <t>Worktops.</t>
  </si>
  <si>
    <t>39141300</t>
  </si>
  <si>
    <t>Cabinets.</t>
  </si>
  <si>
    <t>39141400</t>
  </si>
  <si>
    <t>Fitted kitchens.</t>
  </si>
  <si>
    <t>39141500</t>
  </si>
  <si>
    <t>Fume cupboards.</t>
  </si>
  <si>
    <t>39142000</t>
  </si>
  <si>
    <t>Garden furniture.</t>
  </si>
  <si>
    <t>39143000</t>
  </si>
  <si>
    <t>Bedroom, dining room and living-room furniture.</t>
  </si>
  <si>
    <t>39143100</t>
  </si>
  <si>
    <t>Bedroom furniture.</t>
  </si>
  <si>
    <t>39143110</t>
  </si>
  <si>
    <t>Beds and bedding and specialist soft furnishings.</t>
  </si>
  <si>
    <t>39143111</t>
  </si>
  <si>
    <t>Mattress supports.</t>
  </si>
  <si>
    <t>39143112</t>
  </si>
  <si>
    <t>Mattresses.</t>
  </si>
  <si>
    <t>39143113</t>
  </si>
  <si>
    <t>Specialist soft furnishings.</t>
  </si>
  <si>
    <t>39143114</t>
  </si>
  <si>
    <t>Electric blankets.</t>
  </si>
  <si>
    <t>39143115</t>
  </si>
  <si>
    <t>Rubber sheets.</t>
  </si>
  <si>
    <t>39143116</t>
  </si>
  <si>
    <t>Cots.</t>
  </si>
  <si>
    <t>39143120</t>
  </si>
  <si>
    <t>Bedroom furniture, other than beds and beddings.</t>
  </si>
  <si>
    <t>39143121</t>
  </si>
  <si>
    <t>Wardrobes.</t>
  </si>
  <si>
    <t>39143122</t>
  </si>
  <si>
    <t>Chests of drawers.</t>
  </si>
  <si>
    <t>39143123</t>
  </si>
  <si>
    <t>Bedside tables.</t>
  </si>
  <si>
    <t>39143200</t>
  </si>
  <si>
    <t>Dining-room furniture.</t>
  </si>
  <si>
    <t>39143210</t>
  </si>
  <si>
    <t>Dining tables.</t>
  </si>
  <si>
    <t>39143300</t>
  </si>
  <si>
    <t>Living-room furniture.</t>
  </si>
  <si>
    <t>39143310</t>
  </si>
  <si>
    <t>Coffee tables.</t>
  </si>
  <si>
    <t>39144000</t>
  </si>
  <si>
    <t>Bathroom furniture.</t>
  </si>
  <si>
    <t>39145000</t>
  </si>
  <si>
    <t>Wine cellar fixtures.</t>
  </si>
  <si>
    <t>39150000</t>
  </si>
  <si>
    <t>Miscellaneous furniture and equipment.</t>
  </si>
  <si>
    <t>39151000</t>
  </si>
  <si>
    <t>Miscellaneous furniture.</t>
  </si>
  <si>
    <t>39151100</t>
  </si>
  <si>
    <t>Racking.</t>
  </si>
  <si>
    <t>39151200</t>
  </si>
  <si>
    <t>Work benches.</t>
  </si>
  <si>
    <t>39151300</t>
  </si>
  <si>
    <t>Modular furniture.</t>
  </si>
  <si>
    <t>39152000</t>
  </si>
  <si>
    <t>Mobile bookshelves.</t>
  </si>
  <si>
    <t>39153000</t>
  </si>
  <si>
    <t>Conference-room furniture.</t>
  </si>
  <si>
    <t>39153100</t>
  </si>
  <si>
    <t>Bookstands.</t>
  </si>
  <si>
    <t>39154000</t>
  </si>
  <si>
    <t>Exhibition equipment.</t>
  </si>
  <si>
    <t>39154100</t>
  </si>
  <si>
    <t>Exhibition stands.</t>
  </si>
  <si>
    <t>39155000</t>
  </si>
  <si>
    <t>Library furniture.</t>
  </si>
  <si>
    <t>39155100</t>
  </si>
  <si>
    <t>Library equipment.</t>
  </si>
  <si>
    <t>39156000</t>
  </si>
  <si>
    <t>Lounge and reception-area furniture.</t>
  </si>
  <si>
    <t>39157000</t>
  </si>
  <si>
    <t>Parts of furniture.</t>
  </si>
  <si>
    <t>39160000</t>
  </si>
  <si>
    <t>School furniture.</t>
  </si>
  <si>
    <t>39161000</t>
  </si>
  <si>
    <t>Kindergarten furniture.</t>
  </si>
  <si>
    <t>39162000</t>
  </si>
  <si>
    <t>Educational equipment.</t>
  </si>
  <si>
    <t>39162100</t>
  </si>
  <si>
    <t>Teaching equipment.</t>
  </si>
  <si>
    <t>39162110</t>
  </si>
  <si>
    <t>Teaching supplies.</t>
  </si>
  <si>
    <t>39162200</t>
  </si>
  <si>
    <t>Training aids and devices.</t>
  </si>
  <si>
    <t>39170000</t>
  </si>
  <si>
    <t>Shop furniture.</t>
  </si>
  <si>
    <t>39171000</t>
  </si>
  <si>
    <t>Display cases.</t>
  </si>
  <si>
    <t>39172000</t>
  </si>
  <si>
    <t>Counters.</t>
  </si>
  <si>
    <t>39172100</t>
  </si>
  <si>
    <t>Servery counters.</t>
  </si>
  <si>
    <t>39173000</t>
  </si>
  <si>
    <t>Storage units.</t>
  </si>
  <si>
    <t>39174000</t>
  </si>
  <si>
    <t>Shop signs.</t>
  </si>
  <si>
    <t>39180000</t>
  </si>
  <si>
    <t>Laboratory furniture.</t>
  </si>
  <si>
    <t>39181000</t>
  </si>
  <si>
    <t>Laboratory benching.</t>
  </si>
  <si>
    <t>39190000</t>
  </si>
  <si>
    <t>Wallpaper and other coverings.</t>
  </si>
  <si>
    <t>39191000</t>
  </si>
  <si>
    <t>Paper- or paperboard-based wall coverings.</t>
  </si>
  <si>
    <t>39191100</t>
  </si>
  <si>
    <t>Wallpaper.</t>
  </si>
  <si>
    <t>39192000</t>
  </si>
  <si>
    <t>Textile wall coverings.</t>
  </si>
  <si>
    <t>39193000</t>
  </si>
  <si>
    <t>Paper- or paperboard-based floor coverings.</t>
  </si>
  <si>
    <t>39200000</t>
  </si>
  <si>
    <t>Furnishing.</t>
  </si>
  <si>
    <t>39220000</t>
  </si>
  <si>
    <t>Kitchen equipment, household and domestic items and catering supplies.</t>
  </si>
  <si>
    <t>39221000</t>
  </si>
  <si>
    <t>Kitchen equipment.</t>
  </si>
  <si>
    <t>39221100</t>
  </si>
  <si>
    <t>Kitchenware.</t>
  </si>
  <si>
    <t>39221110</t>
  </si>
  <si>
    <t>Crockery.</t>
  </si>
  <si>
    <t>39221120</t>
  </si>
  <si>
    <t>Cups and glasses.</t>
  </si>
  <si>
    <t>39221121</t>
  </si>
  <si>
    <t>Cups.</t>
  </si>
  <si>
    <t>39221122</t>
  </si>
  <si>
    <t>Cuplets.</t>
  </si>
  <si>
    <t>39221123</t>
  </si>
  <si>
    <t>Drinking glasses.</t>
  </si>
  <si>
    <t>39221130</t>
  </si>
  <si>
    <t>Food containers.</t>
  </si>
  <si>
    <t>39221140</t>
  </si>
  <si>
    <t>Water canteens.</t>
  </si>
  <si>
    <t>39221150</t>
  </si>
  <si>
    <t>Vacuum flasks.</t>
  </si>
  <si>
    <t>39221160</t>
  </si>
  <si>
    <t>Trays.</t>
  </si>
  <si>
    <t>39221170</t>
  </si>
  <si>
    <t>Drying racks.</t>
  </si>
  <si>
    <t>39221180</t>
  </si>
  <si>
    <t>Cooking utensils.</t>
  </si>
  <si>
    <t>39221190</t>
  </si>
  <si>
    <t>Plate racks.</t>
  </si>
  <si>
    <t>39221200</t>
  </si>
  <si>
    <t>Tableware.</t>
  </si>
  <si>
    <t>39221210</t>
  </si>
  <si>
    <t>Plates.</t>
  </si>
  <si>
    <t>39221220</t>
  </si>
  <si>
    <t>Dishes.</t>
  </si>
  <si>
    <t>39221230</t>
  </si>
  <si>
    <t>Saucers.</t>
  </si>
  <si>
    <t>39221240</t>
  </si>
  <si>
    <t>Bowls.</t>
  </si>
  <si>
    <t>39221250</t>
  </si>
  <si>
    <t>Decanters.</t>
  </si>
  <si>
    <t>39221260</t>
  </si>
  <si>
    <t>Mess tins.</t>
  </si>
  <si>
    <t>39222000</t>
  </si>
  <si>
    <t>Catering supplies.</t>
  </si>
  <si>
    <t>39222100</t>
  </si>
  <si>
    <t>Disposable catering supplies.</t>
  </si>
  <si>
    <t>39222110</t>
  </si>
  <si>
    <t>Disposable cutlery and plates.</t>
  </si>
  <si>
    <t>39222120</t>
  </si>
  <si>
    <t>Disposable cups.</t>
  </si>
  <si>
    <t>39222200</t>
  </si>
  <si>
    <t>Food trays.</t>
  </si>
  <si>
    <t>39223000</t>
  </si>
  <si>
    <t>Spoons, forks.</t>
  </si>
  <si>
    <t>39223100</t>
  </si>
  <si>
    <t>Spoons.</t>
  </si>
  <si>
    <t>39223200</t>
  </si>
  <si>
    <t>Forks.</t>
  </si>
  <si>
    <t>39224000</t>
  </si>
  <si>
    <t>Brooms and brushes and other articles of various types.</t>
  </si>
  <si>
    <t>39224100</t>
  </si>
  <si>
    <t>Brooms.</t>
  </si>
  <si>
    <t>39224200</t>
  </si>
  <si>
    <t>Brushes.</t>
  </si>
  <si>
    <t>39224210</t>
  </si>
  <si>
    <t>Painters' brushes.</t>
  </si>
  <si>
    <t>39224300</t>
  </si>
  <si>
    <t>Brooms and brushes and other articles for household cleaning.</t>
  </si>
  <si>
    <t>39224310</t>
  </si>
  <si>
    <t>Toilet brushes.</t>
  </si>
  <si>
    <t>39224320</t>
  </si>
  <si>
    <t>Sponges.</t>
  </si>
  <si>
    <t>39224330</t>
  </si>
  <si>
    <t>Buckets.</t>
  </si>
  <si>
    <t>39224340</t>
  </si>
  <si>
    <t>Bins.</t>
  </si>
  <si>
    <t>39224350</t>
  </si>
  <si>
    <t>Dustpans.</t>
  </si>
  <si>
    <t>39225000</t>
  </si>
  <si>
    <t>Lighters, articles of combustible materials, pyrotechnics, matches and liquid or liquefied gas fuels.</t>
  </si>
  <si>
    <t>39225100</t>
  </si>
  <si>
    <t>Cigarette lighters.</t>
  </si>
  <si>
    <t>39225200</t>
  </si>
  <si>
    <t>Pyrophoric alloys.</t>
  </si>
  <si>
    <t>39225300</t>
  </si>
  <si>
    <t>Matches.</t>
  </si>
  <si>
    <t>39225400</t>
  </si>
  <si>
    <t>Gas fuels for lighters.</t>
  </si>
  <si>
    <t>39225500</t>
  </si>
  <si>
    <t>Pyrotechnics.</t>
  </si>
  <si>
    <t>39225600</t>
  </si>
  <si>
    <t>Candles.</t>
  </si>
  <si>
    <t>39225700</t>
  </si>
  <si>
    <t>Bottles, jars and phials.</t>
  </si>
  <si>
    <t>39225710</t>
  </si>
  <si>
    <t>Bottles.</t>
  </si>
  <si>
    <t>39225720</t>
  </si>
  <si>
    <t>Jars.</t>
  </si>
  <si>
    <t>39225730</t>
  </si>
  <si>
    <t>Phials.</t>
  </si>
  <si>
    <t>39226000</t>
  </si>
  <si>
    <t>Carboys, bottle cases, flasks and bobbins.</t>
  </si>
  <si>
    <t>39226100</t>
  </si>
  <si>
    <t>Bottle cases.</t>
  </si>
  <si>
    <t>39226200</t>
  </si>
  <si>
    <t>Carboys and flasks.</t>
  </si>
  <si>
    <t>39226210</t>
  </si>
  <si>
    <t>Carboys.</t>
  </si>
  <si>
    <t>39226220</t>
  </si>
  <si>
    <t>Flasks.</t>
  </si>
  <si>
    <t>39226300</t>
  </si>
  <si>
    <t>Spools or bobbins.</t>
  </si>
  <si>
    <t>39227000</t>
  </si>
  <si>
    <t>Sewing and knitting needles, and thimbles.</t>
  </si>
  <si>
    <t>39227100</t>
  </si>
  <si>
    <t>Sewing needles or knitting needles.</t>
  </si>
  <si>
    <t>39227110</t>
  </si>
  <si>
    <t>Sewing needles.</t>
  </si>
  <si>
    <t>39227120</t>
  </si>
  <si>
    <t>Knitting needles.</t>
  </si>
  <si>
    <t>39227200</t>
  </si>
  <si>
    <t>Thimbles.</t>
  </si>
  <si>
    <t>39230000</t>
  </si>
  <si>
    <t>Special-purpose product.</t>
  </si>
  <si>
    <t>39234000</t>
  </si>
  <si>
    <t>Compost boxes.</t>
  </si>
  <si>
    <t>39235000</t>
  </si>
  <si>
    <t>Tokens.</t>
  </si>
  <si>
    <t>39236000</t>
  </si>
  <si>
    <t>Spray booths.</t>
  </si>
  <si>
    <t>39237000</t>
  </si>
  <si>
    <t>Snow poles.</t>
  </si>
  <si>
    <t>39240000</t>
  </si>
  <si>
    <t>Cutlery.</t>
  </si>
  <si>
    <t>39241000</t>
  </si>
  <si>
    <t>Knives and scissors.</t>
  </si>
  <si>
    <t>39241100</t>
  </si>
  <si>
    <t>Knives.</t>
  </si>
  <si>
    <t>39241110</t>
  </si>
  <si>
    <t>Table knives.</t>
  </si>
  <si>
    <t>39241120</t>
  </si>
  <si>
    <t>Cooks' knives.</t>
  </si>
  <si>
    <t>39241130</t>
  </si>
  <si>
    <t>Utility knives.</t>
  </si>
  <si>
    <t>39241200</t>
  </si>
  <si>
    <t>Scissors.</t>
  </si>
  <si>
    <t>39254000</t>
  </si>
  <si>
    <t>Horology.</t>
  </si>
  <si>
    <t>39254100</t>
  </si>
  <si>
    <t>Clocks.</t>
  </si>
  <si>
    <t>39254110</t>
  </si>
  <si>
    <t>Alarm clocks.</t>
  </si>
  <si>
    <t>39254120</t>
  </si>
  <si>
    <t>Wall clocks.</t>
  </si>
  <si>
    <t>39254130</t>
  </si>
  <si>
    <t>Glass for clocks.</t>
  </si>
  <si>
    <t>39260000</t>
  </si>
  <si>
    <t>Delivery trays and desk equipment.</t>
  </si>
  <si>
    <t>39261000</t>
  </si>
  <si>
    <t>Delivery trays.</t>
  </si>
  <si>
    <t>39263000</t>
  </si>
  <si>
    <t>Desk equipment.</t>
  </si>
  <si>
    <t>39263100</t>
  </si>
  <si>
    <t>Desk sets.</t>
  </si>
  <si>
    <t>39264000</t>
  </si>
  <si>
    <t>Fittings for loose-leaf binders or files.</t>
  </si>
  <si>
    <t>39265000</t>
  </si>
  <si>
    <t>Hooks and eyes.</t>
  </si>
  <si>
    <t>39270000</t>
  </si>
  <si>
    <t>Religious articles.</t>
  </si>
  <si>
    <t>39290000</t>
  </si>
  <si>
    <t>Miscellaneous furnishing.</t>
  </si>
  <si>
    <t>39291000</t>
  </si>
  <si>
    <t>Laundry supplies.</t>
  </si>
  <si>
    <t>39292000</t>
  </si>
  <si>
    <t>School slates or boards with writing or drawing surfaces or instruments.</t>
  </si>
  <si>
    <t>39292100</t>
  </si>
  <si>
    <t>Blackboards.</t>
  </si>
  <si>
    <t>39292110</t>
  </si>
  <si>
    <t>Erasers for blackboards.</t>
  </si>
  <si>
    <t>39292200</t>
  </si>
  <si>
    <t>Writing slates.</t>
  </si>
  <si>
    <t>39292300</t>
  </si>
  <si>
    <t>Drawing instruments.</t>
  </si>
  <si>
    <t>39292400</t>
  </si>
  <si>
    <t>Writing instruments.</t>
  </si>
  <si>
    <t>39292500</t>
  </si>
  <si>
    <t>Rulers.</t>
  </si>
  <si>
    <t>39293000</t>
  </si>
  <si>
    <t>Artificial products.</t>
  </si>
  <si>
    <t>39293100</t>
  </si>
  <si>
    <t>Artificial fruit.</t>
  </si>
  <si>
    <t>39293200</t>
  </si>
  <si>
    <t>Artificial flowers.</t>
  </si>
  <si>
    <t>39293300</t>
  </si>
  <si>
    <t>Artificial grass.</t>
  </si>
  <si>
    <t>39293400</t>
  </si>
  <si>
    <t>Artificial lawn.</t>
  </si>
  <si>
    <t>39293500</t>
  </si>
  <si>
    <t>Imitation jewellery.</t>
  </si>
  <si>
    <t>39294000</t>
  </si>
  <si>
    <t>Apparatus and equipment designed for demonstrational purposes.</t>
  </si>
  <si>
    <t>39294100</t>
  </si>
  <si>
    <t>Information and promotion products.</t>
  </si>
  <si>
    <t>39295000</t>
  </si>
  <si>
    <t>Umbrellas and sunshades; walking sticks and seat sticks.</t>
  </si>
  <si>
    <t>39295100</t>
  </si>
  <si>
    <t>Sunshades.</t>
  </si>
  <si>
    <t>39295200</t>
  </si>
  <si>
    <t>Umbrellas.</t>
  </si>
  <si>
    <t>39295300</t>
  </si>
  <si>
    <t>Seat sticks.</t>
  </si>
  <si>
    <t>39295400</t>
  </si>
  <si>
    <t>Walking sticks.</t>
  </si>
  <si>
    <t>39295500</t>
  </si>
  <si>
    <t>Parts, trimmings and accessories of umbrellas, sunshades, walking sticks and similar articles.</t>
  </si>
  <si>
    <t>39296000</t>
  </si>
  <si>
    <t>Funeral supplies.</t>
  </si>
  <si>
    <t>39296100</t>
  </si>
  <si>
    <t>Coffins.</t>
  </si>
  <si>
    <t>39297000</t>
  </si>
  <si>
    <t>Barracks supplies.</t>
  </si>
  <si>
    <t>39298000</t>
  </si>
  <si>
    <t>Statuettes, ornaments; photograph or picture frames, and mirrors.</t>
  </si>
  <si>
    <t>39298100</t>
  </si>
  <si>
    <t>Photograph frames.</t>
  </si>
  <si>
    <t>39298200</t>
  </si>
  <si>
    <t>Picture frames.</t>
  </si>
  <si>
    <t>39298300</t>
  </si>
  <si>
    <t>Flower bowls.</t>
  </si>
  <si>
    <t>39298400</t>
  </si>
  <si>
    <t>Statuettes.</t>
  </si>
  <si>
    <t>39298500</t>
  </si>
  <si>
    <t>Ornaments.</t>
  </si>
  <si>
    <t>39298600</t>
  </si>
  <si>
    <t>Globes.</t>
  </si>
  <si>
    <t>39298700</t>
  </si>
  <si>
    <t>Trophies.</t>
  </si>
  <si>
    <t>39298800</t>
  </si>
  <si>
    <t>Aquariums.</t>
  </si>
  <si>
    <t>39298900</t>
  </si>
  <si>
    <t>Miscellaneous decoration items.</t>
  </si>
  <si>
    <t>39298910</t>
  </si>
  <si>
    <t>Christmas tree.</t>
  </si>
  <si>
    <t>39299000</t>
  </si>
  <si>
    <t>Glassware.</t>
  </si>
  <si>
    <t>39299100</t>
  </si>
  <si>
    <t>Glass ampoules.</t>
  </si>
  <si>
    <t>39299200</t>
  </si>
  <si>
    <t>Safety glass.</t>
  </si>
  <si>
    <t>39299300</t>
  </si>
  <si>
    <t>Glass mirrors.</t>
  </si>
  <si>
    <t>39300000</t>
  </si>
  <si>
    <t>Miscellaneous equipment.</t>
  </si>
  <si>
    <t>39310000</t>
  </si>
  <si>
    <t>Catering equipment.</t>
  </si>
  <si>
    <t>39311000</t>
  </si>
  <si>
    <t>Light catering equipment.</t>
  </si>
  <si>
    <t>39312000</t>
  </si>
  <si>
    <t>Food-preparation equipment.</t>
  </si>
  <si>
    <t>39312100</t>
  </si>
  <si>
    <t>Meat slicers.</t>
  </si>
  <si>
    <t>39312200</t>
  </si>
  <si>
    <t>Canteen equipment.</t>
  </si>
  <si>
    <t>39313000</t>
  </si>
  <si>
    <t>Hotel equipment.</t>
  </si>
  <si>
    <t>39314000</t>
  </si>
  <si>
    <t>Industrial kitchen equipment.</t>
  </si>
  <si>
    <t>39315000</t>
  </si>
  <si>
    <t>Restaurant equipment.</t>
  </si>
  <si>
    <t>39330000</t>
  </si>
  <si>
    <t>Disinfection equipment.</t>
  </si>
  <si>
    <t>39340000</t>
  </si>
  <si>
    <t>Gas network equipment.</t>
  </si>
  <si>
    <t>39341000</t>
  </si>
  <si>
    <t>Gas pressure equipment.</t>
  </si>
  <si>
    <t>39350000</t>
  </si>
  <si>
    <t>Sewerage works equipment.</t>
  </si>
  <si>
    <t>39360000</t>
  </si>
  <si>
    <t>Sealing equipment.</t>
  </si>
  <si>
    <t>39370000</t>
  </si>
  <si>
    <t>Water installations.</t>
  </si>
  <si>
    <t>39500000</t>
  </si>
  <si>
    <t>Textile articles.</t>
  </si>
  <si>
    <t>39510000</t>
  </si>
  <si>
    <t>Textile household articles.</t>
  </si>
  <si>
    <t>39511000</t>
  </si>
  <si>
    <t>Blankets and travelling rugs.</t>
  </si>
  <si>
    <t>39511100</t>
  </si>
  <si>
    <t>Blankets.</t>
  </si>
  <si>
    <t>39511200</t>
  </si>
  <si>
    <t>Travelling rugs.</t>
  </si>
  <si>
    <t>39512000</t>
  </si>
  <si>
    <t>Bed linen.</t>
  </si>
  <si>
    <t>39512100</t>
  </si>
  <si>
    <t>Sheets.</t>
  </si>
  <si>
    <t>39512200</t>
  </si>
  <si>
    <t>Duvet covers.</t>
  </si>
  <si>
    <t>39512300</t>
  </si>
  <si>
    <t>Mattress covers.</t>
  </si>
  <si>
    <t>39512400</t>
  </si>
  <si>
    <t>Eiderdowns.</t>
  </si>
  <si>
    <t>39512500</t>
  </si>
  <si>
    <t>Pillowcases.</t>
  </si>
  <si>
    <t>39512600</t>
  </si>
  <si>
    <t>Bolstercases.</t>
  </si>
  <si>
    <t>39513000</t>
  </si>
  <si>
    <t>Table linen.</t>
  </si>
  <si>
    <t>39513100</t>
  </si>
  <si>
    <t>Tablecloths.</t>
  </si>
  <si>
    <t>39513200</t>
  </si>
  <si>
    <t>Table napkins.</t>
  </si>
  <si>
    <t>39514000</t>
  </si>
  <si>
    <t>Toilet and kitchen linen.</t>
  </si>
  <si>
    <t>39514100</t>
  </si>
  <si>
    <t>Towels.</t>
  </si>
  <si>
    <t>39514200</t>
  </si>
  <si>
    <t>Tea towels.</t>
  </si>
  <si>
    <t>39514300</t>
  </si>
  <si>
    <t>Roller towels.</t>
  </si>
  <si>
    <t>39514400</t>
  </si>
  <si>
    <t>Automatic towel dispensers.</t>
  </si>
  <si>
    <t>39514500</t>
  </si>
  <si>
    <t>Face cloths.</t>
  </si>
  <si>
    <t>39515000</t>
  </si>
  <si>
    <t>Curtains, drapes, valances and textile blinds.</t>
  </si>
  <si>
    <t>39515100</t>
  </si>
  <si>
    <t>Curtains.</t>
  </si>
  <si>
    <t>39515110</t>
  </si>
  <si>
    <t>Smoke curtains.</t>
  </si>
  <si>
    <t>39515200</t>
  </si>
  <si>
    <t>Drapes.</t>
  </si>
  <si>
    <t>39515300</t>
  </si>
  <si>
    <t>Valances.</t>
  </si>
  <si>
    <t>39515400</t>
  </si>
  <si>
    <t>Blinds.</t>
  </si>
  <si>
    <t>39515410</t>
  </si>
  <si>
    <t>Interior blinds.</t>
  </si>
  <si>
    <t>39515420</t>
  </si>
  <si>
    <t>Textile blinds.</t>
  </si>
  <si>
    <t>39515430</t>
  </si>
  <si>
    <t>Venetian blinds.</t>
  </si>
  <si>
    <t>39515440</t>
  </si>
  <si>
    <t>Vertical blinds.</t>
  </si>
  <si>
    <t>39516000</t>
  </si>
  <si>
    <t>Furnishing articles.</t>
  </si>
  <si>
    <t>39516100</t>
  </si>
  <si>
    <t>Soft furnishings.</t>
  </si>
  <si>
    <t>39516110</t>
  </si>
  <si>
    <t>Cushions.</t>
  </si>
  <si>
    <t>39516120</t>
  </si>
  <si>
    <t>Pillows.</t>
  </si>
  <si>
    <t>39518000</t>
  </si>
  <si>
    <t>Hospital linen.</t>
  </si>
  <si>
    <t>39518100</t>
  </si>
  <si>
    <t>Operating-theatre drapes.</t>
  </si>
  <si>
    <t>39518200</t>
  </si>
  <si>
    <t>Operating-theatre sheets.</t>
  </si>
  <si>
    <t>39520000</t>
  </si>
  <si>
    <t>Made-up textile articles.</t>
  </si>
  <si>
    <t>39522000</t>
  </si>
  <si>
    <t>Tarpaulins, sails for boats, sailboards or land craft, awnings, sunblinds, tents and camping goods.</t>
  </si>
  <si>
    <t>39522100</t>
  </si>
  <si>
    <t>Tarpaulins, awnings and sunblinds.</t>
  </si>
  <si>
    <t>39522110</t>
  </si>
  <si>
    <t>Tarpaulins.</t>
  </si>
  <si>
    <t>39522120</t>
  </si>
  <si>
    <t>Awnings.</t>
  </si>
  <si>
    <t>39522130</t>
  </si>
  <si>
    <t>Sunblinds.</t>
  </si>
  <si>
    <t>39522200</t>
  </si>
  <si>
    <t>Camouflage covers.</t>
  </si>
  <si>
    <t>39522400</t>
  </si>
  <si>
    <t>Sails.</t>
  </si>
  <si>
    <t>39522500</t>
  </si>
  <si>
    <t>Textile camping goods.</t>
  </si>
  <si>
    <t>39522510</t>
  </si>
  <si>
    <t>Pneumatic mattresses.</t>
  </si>
  <si>
    <t>39522520</t>
  </si>
  <si>
    <t>Camp beds.</t>
  </si>
  <si>
    <t>39522530</t>
  </si>
  <si>
    <t>Tents.</t>
  </si>
  <si>
    <t>39522540</t>
  </si>
  <si>
    <t>Sleeping bags.</t>
  </si>
  <si>
    <t>39522541</t>
  </si>
  <si>
    <t>Sleeping bags filled with feathers or down.</t>
  </si>
  <si>
    <t>39523000</t>
  </si>
  <si>
    <t>Parachutes.</t>
  </si>
  <si>
    <t>39523100</t>
  </si>
  <si>
    <t>Dirigible parachutes.</t>
  </si>
  <si>
    <t>39523200</t>
  </si>
  <si>
    <t>Rotochutes.</t>
  </si>
  <si>
    <t>39525000</t>
  </si>
  <si>
    <t>Miscellaneous manufactured textile articles.</t>
  </si>
  <si>
    <t>39525100</t>
  </si>
  <si>
    <t>Dusters.</t>
  </si>
  <si>
    <t>39525200</t>
  </si>
  <si>
    <t>Filter elements of cloth.</t>
  </si>
  <si>
    <t>39525300</t>
  </si>
  <si>
    <t>Life jackets.</t>
  </si>
  <si>
    <t>39525400</t>
  </si>
  <si>
    <t>Fire blankets.</t>
  </si>
  <si>
    <t>39525500</t>
  </si>
  <si>
    <t>Mosquito nets.</t>
  </si>
  <si>
    <t>39525600</t>
  </si>
  <si>
    <t>Dishcloths.</t>
  </si>
  <si>
    <t>39525700</t>
  </si>
  <si>
    <t>Life belts.</t>
  </si>
  <si>
    <t>39525800</t>
  </si>
  <si>
    <t>Cleaning cloths.</t>
  </si>
  <si>
    <t>39525810</t>
  </si>
  <si>
    <t>Polishing cloths.</t>
  </si>
  <si>
    <t>39530000</t>
  </si>
  <si>
    <t>Carpets, mats and rugs.</t>
  </si>
  <si>
    <t>39531000</t>
  </si>
  <si>
    <t>Carpets.</t>
  </si>
  <si>
    <t>39531100</t>
  </si>
  <si>
    <t>Knotted carpeting.</t>
  </si>
  <si>
    <t>39531200</t>
  </si>
  <si>
    <t>Woven carpeting.</t>
  </si>
  <si>
    <t>39531300</t>
  </si>
  <si>
    <t>Tufted carpeting.</t>
  </si>
  <si>
    <t>39531310</t>
  </si>
  <si>
    <t>Carpet tiles.</t>
  </si>
  <si>
    <t>39531400</t>
  </si>
  <si>
    <t>Carpeting.</t>
  </si>
  <si>
    <t>39532000</t>
  </si>
  <si>
    <t>Mats.</t>
  </si>
  <si>
    <t>39533000</t>
  </si>
  <si>
    <t>Rugs.</t>
  </si>
  <si>
    <t>39534000</t>
  </si>
  <si>
    <t>Industrial carpeting.</t>
  </si>
  <si>
    <t>39540000</t>
  </si>
  <si>
    <t>Miscellaneous cordage, rope, twine and netting.</t>
  </si>
  <si>
    <t>39541000</t>
  </si>
  <si>
    <t>Cordage, rope, twine and netting.</t>
  </si>
  <si>
    <t>39541100</t>
  </si>
  <si>
    <t>Twine, cordage and rope.</t>
  </si>
  <si>
    <t>39541110</t>
  </si>
  <si>
    <t>Rope.</t>
  </si>
  <si>
    <t>39541120</t>
  </si>
  <si>
    <t>Cordage.</t>
  </si>
  <si>
    <t>39541130</t>
  </si>
  <si>
    <t>String.</t>
  </si>
  <si>
    <t>39541140</t>
  </si>
  <si>
    <t>Twine.</t>
  </si>
  <si>
    <t>39541200</t>
  </si>
  <si>
    <t>Textile nets.</t>
  </si>
  <si>
    <t>39541210</t>
  </si>
  <si>
    <t>Knotted nets.</t>
  </si>
  <si>
    <t>39541220</t>
  </si>
  <si>
    <t>Slings.</t>
  </si>
  <si>
    <t>39542000</t>
  </si>
  <si>
    <t>Rags.</t>
  </si>
  <si>
    <t>39550000</t>
  </si>
  <si>
    <t>Non-woven articles.</t>
  </si>
  <si>
    <t>39560000</t>
  </si>
  <si>
    <t>Miscellaneous textile articles.</t>
  </si>
  <si>
    <t>39561000</t>
  </si>
  <si>
    <t>Tulle, lace, narrow-woven fabrics, trimmings and embroidery.</t>
  </si>
  <si>
    <t>39561100</t>
  </si>
  <si>
    <t>Narrow-woven fabrics; trimmings.</t>
  </si>
  <si>
    <t>39561110</t>
  </si>
  <si>
    <t>Ribbon.</t>
  </si>
  <si>
    <t>39561120</t>
  </si>
  <si>
    <t>Textile tape.</t>
  </si>
  <si>
    <t>39561130</t>
  </si>
  <si>
    <t>Textile labels and badges.</t>
  </si>
  <si>
    <t>39561131</t>
  </si>
  <si>
    <t>Textile labels.</t>
  </si>
  <si>
    <t>39561132</t>
  </si>
  <si>
    <t>Textile badges.</t>
  </si>
  <si>
    <t>39561133</t>
  </si>
  <si>
    <t>Insignia.</t>
  </si>
  <si>
    <t>39561140</t>
  </si>
  <si>
    <t>Ornamental trimmings.</t>
  </si>
  <si>
    <t>39561141</t>
  </si>
  <si>
    <t>Braids.</t>
  </si>
  <si>
    <t>39561142</t>
  </si>
  <si>
    <t>Epaulettes.</t>
  </si>
  <si>
    <t>39561200</t>
  </si>
  <si>
    <t>Net fabrics.</t>
  </si>
  <si>
    <t>39562000</t>
  </si>
  <si>
    <t>Felt.</t>
  </si>
  <si>
    <t>39563000</t>
  </si>
  <si>
    <t>Textile wadding, yarns, fabrics and articles for technical uses.</t>
  </si>
  <si>
    <t>39563100</t>
  </si>
  <si>
    <t>Textile wadding.</t>
  </si>
  <si>
    <t>39563200</t>
  </si>
  <si>
    <t>Metallised yarn.</t>
  </si>
  <si>
    <t>39563300</t>
  </si>
  <si>
    <t>Woven fabrics of metal thread.</t>
  </si>
  <si>
    <t>39563400</t>
  </si>
  <si>
    <t>Impregnated, coated or covered textile fabrics.</t>
  </si>
  <si>
    <t>39563500</t>
  </si>
  <si>
    <t>Textile articles for technical uses.</t>
  </si>
  <si>
    <t>39563510</t>
  </si>
  <si>
    <t>Textile hosepiping.</t>
  </si>
  <si>
    <t>39563520</t>
  </si>
  <si>
    <t>Textile conveyor belts.</t>
  </si>
  <si>
    <t>39563530</t>
  </si>
  <si>
    <t>Ventilation ducting.</t>
  </si>
  <si>
    <t>39563600</t>
  </si>
  <si>
    <t>Quilted textile products.</t>
  </si>
  <si>
    <t>39700000</t>
  </si>
  <si>
    <t>Domestic appliances.</t>
  </si>
  <si>
    <t>39710000</t>
  </si>
  <si>
    <t>Electrical domestic appliances.</t>
  </si>
  <si>
    <t>39711000</t>
  </si>
  <si>
    <t>Electrical domestic appliances for use with foodstuffs.</t>
  </si>
  <si>
    <t>39711100</t>
  </si>
  <si>
    <t>Refrigerators and freezers.</t>
  </si>
  <si>
    <t>39711110</t>
  </si>
  <si>
    <t>Refrigerator-freezers.</t>
  </si>
  <si>
    <t>39711120</t>
  </si>
  <si>
    <t>Freezers.</t>
  </si>
  <si>
    <t>39711121</t>
  </si>
  <si>
    <t>Chest-type freezers.</t>
  </si>
  <si>
    <t>39711122</t>
  </si>
  <si>
    <t>Household freezers.</t>
  </si>
  <si>
    <t>39711123</t>
  </si>
  <si>
    <t>Upright-type freezers.</t>
  </si>
  <si>
    <t>39711124</t>
  </si>
  <si>
    <t>Industrial freezers.</t>
  </si>
  <si>
    <t>39711130</t>
  </si>
  <si>
    <t>Refrigerators.</t>
  </si>
  <si>
    <t>39711200</t>
  </si>
  <si>
    <t>Food processors.</t>
  </si>
  <si>
    <t>39711210</t>
  </si>
  <si>
    <t>Food blenders.</t>
  </si>
  <si>
    <t>39711211</t>
  </si>
  <si>
    <t>Food mixers.</t>
  </si>
  <si>
    <t>39711300</t>
  </si>
  <si>
    <t>Electrothermic appliances.</t>
  </si>
  <si>
    <t>39711310</t>
  </si>
  <si>
    <t>Electric coffee makers.</t>
  </si>
  <si>
    <t>39711320</t>
  </si>
  <si>
    <t>Electric tea makers.</t>
  </si>
  <si>
    <t>39711330</t>
  </si>
  <si>
    <t>Electric toasters.</t>
  </si>
  <si>
    <t>39711340</t>
  </si>
  <si>
    <t>Plate warmers.</t>
  </si>
  <si>
    <t>39711350</t>
  </si>
  <si>
    <t>Waffle irons.</t>
  </si>
  <si>
    <t>39711360</t>
  </si>
  <si>
    <t>Ovens.</t>
  </si>
  <si>
    <t>39711361</t>
  </si>
  <si>
    <t>Electric ovens.</t>
  </si>
  <si>
    <t>39711362</t>
  </si>
  <si>
    <t>Microwave ovens.</t>
  </si>
  <si>
    <t>39711400</t>
  </si>
  <si>
    <t>Roasters, hobs, hotplates and boiling rings.</t>
  </si>
  <si>
    <t>39711410</t>
  </si>
  <si>
    <t>Roasters.</t>
  </si>
  <si>
    <t>39711420</t>
  </si>
  <si>
    <t>Hobs.</t>
  </si>
  <si>
    <t>39711430</t>
  </si>
  <si>
    <t>Hotplates.</t>
  </si>
  <si>
    <t>39711440</t>
  </si>
  <si>
    <t>Boiling rings.</t>
  </si>
  <si>
    <t>39711500</t>
  </si>
  <si>
    <t>Can openers.</t>
  </si>
  <si>
    <t>39712000</t>
  </si>
  <si>
    <t>Electrical domestic appliances for use with the human body.</t>
  </si>
  <si>
    <t>39712100</t>
  </si>
  <si>
    <t>Hair clippers.</t>
  </si>
  <si>
    <t>39712200</t>
  </si>
  <si>
    <t>Hairdressing appliances.</t>
  </si>
  <si>
    <t>39712210</t>
  </si>
  <si>
    <t>Hair dryers.</t>
  </si>
  <si>
    <t>39712300</t>
  </si>
  <si>
    <t>Hand-drying apparatus.</t>
  </si>
  <si>
    <t>39713000</t>
  </si>
  <si>
    <t>Electrical domestic appliances for cleaning; smoothing irons.</t>
  </si>
  <si>
    <t>39713100</t>
  </si>
  <si>
    <t>Dishwashing machines.</t>
  </si>
  <si>
    <t>39713200</t>
  </si>
  <si>
    <t>Clothes-washing and drying machines.</t>
  </si>
  <si>
    <t>39713210</t>
  </si>
  <si>
    <t>Washer/dryers.</t>
  </si>
  <si>
    <t>39713211</t>
  </si>
  <si>
    <t>Drying and pressing unit.</t>
  </si>
  <si>
    <t>39713300</t>
  </si>
  <si>
    <t>Rubbish compactors.</t>
  </si>
  <si>
    <t>39713400</t>
  </si>
  <si>
    <t>Floor-maintenance machines.</t>
  </si>
  <si>
    <t>39713410</t>
  </si>
  <si>
    <t>Floor-cleaning machines.</t>
  </si>
  <si>
    <t>39713420</t>
  </si>
  <si>
    <t>Floor polishers.</t>
  </si>
  <si>
    <t>39713430</t>
  </si>
  <si>
    <t>Vacuum cleaners.</t>
  </si>
  <si>
    <t>39713431</t>
  </si>
  <si>
    <t>Accessories for vacuum cleaners.</t>
  </si>
  <si>
    <t>39713500</t>
  </si>
  <si>
    <t>Electric irons.</t>
  </si>
  <si>
    <t>39713510</t>
  </si>
  <si>
    <t>Steam irons.</t>
  </si>
  <si>
    <t>39714000</t>
  </si>
  <si>
    <t>Ventilating or recycling hoods.</t>
  </si>
  <si>
    <t>39714100</t>
  </si>
  <si>
    <t>Ventilators.</t>
  </si>
  <si>
    <t>39714110</t>
  </si>
  <si>
    <t>Extraction ventilators.</t>
  </si>
  <si>
    <t>39715000</t>
  </si>
  <si>
    <t>Water heaters and heating for buildings; plumbing equipment.</t>
  </si>
  <si>
    <t>39715100</t>
  </si>
  <si>
    <t>Electric instantaneous or storage water heaters and immersion heaters.</t>
  </si>
  <si>
    <t>39715200</t>
  </si>
  <si>
    <t>Heating equipment.</t>
  </si>
  <si>
    <t>39715210</t>
  </si>
  <si>
    <t>Central-heating equipment.</t>
  </si>
  <si>
    <t>39715220</t>
  </si>
  <si>
    <t>Electric heating resistors.</t>
  </si>
  <si>
    <t>39715230</t>
  </si>
  <si>
    <t>Electric soil-heating apparatus.</t>
  </si>
  <si>
    <t>39715240</t>
  </si>
  <si>
    <t>Electric space-heating apparatus.</t>
  </si>
  <si>
    <t>39715300</t>
  </si>
  <si>
    <t>Plumbing equipment.</t>
  </si>
  <si>
    <t>39716000</t>
  </si>
  <si>
    <t>Parts of electrical domestic appliances.</t>
  </si>
  <si>
    <t>39717000</t>
  </si>
  <si>
    <t>Fans and air-conditioning appliances.</t>
  </si>
  <si>
    <t>39717100</t>
  </si>
  <si>
    <t>Fans.</t>
  </si>
  <si>
    <t>39717200</t>
  </si>
  <si>
    <t>Air-conditioning appliances.</t>
  </si>
  <si>
    <t>39720000</t>
  </si>
  <si>
    <t>Non-electric domestic appliances.</t>
  </si>
  <si>
    <t>39721000</t>
  </si>
  <si>
    <t>Domestic cooking or heating equipment.</t>
  </si>
  <si>
    <t>39721100</t>
  </si>
  <si>
    <t>Domestic cooking appliances.</t>
  </si>
  <si>
    <t>39721200</t>
  </si>
  <si>
    <t>Gas refrigerators.</t>
  </si>
  <si>
    <t>39721300</t>
  </si>
  <si>
    <t>Non-electric air heaters or hot air-distributors.</t>
  </si>
  <si>
    <t>39721310</t>
  </si>
  <si>
    <t>Air heaters.</t>
  </si>
  <si>
    <t>39721320</t>
  </si>
  <si>
    <t>Air dryers.</t>
  </si>
  <si>
    <t>39721321</t>
  </si>
  <si>
    <t>Compressed-air dryers.</t>
  </si>
  <si>
    <t>39721400</t>
  </si>
  <si>
    <t>Instantaneous or storage non-electric water heaters.</t>
  </si>
  <si>
    <t>39721410</t>
  </si>
  <si>
    <t>Gas appliances.</t>
  </si>
  <si>
    <t>39721411</t>
  </si>
  <si>
    <t>Gas heaters.</t>
  </si>
  <si>
    <t>39722000</t>
  </si>
  <si>
    <t>Parts of stoves, cookers, plate warmers and domestic appliances.</t>
  </si>
  <si>
    <t>39722100</t>
  </si>
  <si>
    <t>Parts of stoves.</t>
  </si>
  <si>
    <t>39722200</t>
  </si>
  <si>
    <t>Parts of cookers.</t>
  </si>
  <si>
    <t>39722300</t>
  </si>
  <si>
    <t>Parts of plate warmers.</t>
  </si>
  <si>
    <t>39800000</t>
  </si>
  <si>
    <t>Cleaning and polishing products.</t>
  </si>
  <si>
    <t>39810000</t>
  </si>
  <si>
    <t>Odoriferous preparations and waxes.</t>
  </si>
  <si>
    <t>39811000</t>
  </si>
  <si>
    <t>Preparations for perfuming or deodorising rooms.</t>
  </si>
  <si>
    <t>39811100</t>
  </si>
  <si>
    <t>Air freshner.</t>
  </si>
  <si>
    <t>39811110</t>
  </si>
  <si>
    <t>Air freshner dispensers.</t>
  </si>
  <si>
    <t>39811200</t>
  </si>
  <si>
    <t>Air sanitizers.</t>
  </si>
  <si>
    <t>39811300</t>
  </si>
  <si>
    <t>Deodorizers.</t>
  </si>
  <si>
    <t>39812000</t>
  </si>
  <si>
    <t>Polishes and creams.</t>
  </si>
  <si>
    <t>39812100</t>
  </si>
  <si>
    <t>Floor polishes.</t>
  </si>
  <si>
    <t>39812200</t>
  </si>
  <si>
    <t>Shoe polishes.</t>
  </si>
  <si>
    <t>39812300</t>
  </si>
  <si>
    <t>Polishing waxes.</t>
  </si>
  <si>
    <t>39812400</t>
  </si>
  <si>
    <t>Sweeping compounds.</t>
  </si>
  <si>
    <t>39812500</t>
  </si>
  <si>
    <t>Sealants.</t>
  </si>
  <si>
    <t>39813000</t>
  </si>
  <si>
    <t>Scouring pastes and powders.</t>
  </si>
  <si>
    <t>39820000</t>
  </si>
  <si>
    <t>Organic surface-active agents.</t>
  </si>
  <si>
    <t>39821000</t>
  </si>
  <si>
    <t>Ammonia cleaners.</t>
  </si>
  <si>
    <t>39822000</t>
  </si>
  <si>
    <t>Caustic cleaners.</t>
  </si>
  <si>
    <t>39830000</t>
  </si>
  <si>
    <t>Cleaning products.</t>
  </si>
  <si>
    <t>39831000</t>
  </si>
  <si>
    <t>Washing preparations.</t>
  </si>
  <si>
    <t>39831100</t>
  </si>
  <si>
    <t>Oil dispersant.</t>
  </si>
  <si>
    <t>39831200</t>
  </si>
  <si>
    <t>Detergents.</t>
  </si>
  <si>
    <t>39831210</t>
  </si>
  <si>
    <t>Dishwasher detergents.</t>
  </si>
  <si>
    <t>39831220</t>
  </si>
  <si>
    <t>Degreasing agents.</t>
  </si>
  <si>
    <t>39831230</t>
  </si>
  <si>
    <t>Grease digesters.</t>
  </si>
  <si>
    <t>39831240</t>
  </si>
  <si>
    <t>Cleaning compounds.</t>
  </si>
  <si>
    <t>39831250</t>
  </si>
  <si>
    <t>Rinsing solutions.</t>
  </si>
  <si>
    <t>39831300</t>
  </si>
  <si>
    <t>Floor cleaners.</t>
  </si>
  <si>
    <t>39831400</t>
  </si>
  <si>
    <t>Screen cleaners.</t>
  </si>
  <si>
    <t>39831500</t>
  </si>
  <si>
    <t>Automotive cleaners.</t>
  </si>
  <si>
    <t>39831600</t>
  </si>
  <si>
    <t>Toilet cleaners.</t>
  </si>
  <si>
    <t>39831700</t>
  </si>
  <si>
    <t>Automatic soap dispensers.</t>
  </si>
  <si>
    <t>39832000</t>
  </si>
  <si>
    <t>Dishwashing products.</t>
  </si>
  <si>
    <t>39832100</t>
  </si>
  <si>
    <t>Dishwashing powder.</t>
  </si>
  <si>
    <t>39833000</t>
  </si>
  <si>
    <t>Anti dust products.</t>
  </si>
  <si>
    <t>39834000</t>
  </si>
  <si>
    <t>Jewelry cleaning solutions.</t>
  </si>
  <si>
    <t>41000000</t>
  </si>
  <si>
    <t>Collected and purified water.</t>
  </si>
  <si>
    <t>41100000</t>
  </si>
  <si>
    <t>Natural water.</t>
  </si>
  <si>
    <t>41110000</t>
  </si>
  <si>
    <t>Drinking water.</t>
  </si>
  <si>
    <t>41120000</t>
  </si>
  <si>
    <t>Non-drinking water.</t>
  </si>
  <si>
    <t>42000000</t>
  </si>
  <si>
    <t>Industrial machinery.</t>
  </si>
  <si>
    <t>42100000</t>
  </si>
  <si>
    <t>Machinery for the production and use of mechanical power.</t>
  </si>
  <si>
    <t>42110000</t>
  </si>
  <si>
    <t>Turbines and motors.</t>
  </si>
  <si>
    <t>42111000</t>
  </si>
  <si>
    <t>Motors.</t>
  </si>
  <si>
    <t>42111100</t>
  </si>
  <si>
    <t>Outboard motors for marine propulsion.</t>
  </si>
  <si>
    <t>42112000</t>
  </si>
  <si>
    <t>Turbine installations.</t>
  </si>
  <si>
    <t>42112100</t>
  </si>
  <si>
    <t>Steam turbines.</t>
  </si>
  <si>
    <t>42112200</t>
  </si>
  <si>
    <t>Hydraulic turbines.</t>
  </si>
  <si>
    <t>42112210</t>
  </si>
  <si>
    <t>Water wheels.</t>
  </si>
  <si>
    <t>42112300</t>
  </si>
  <si>
    <t>Gas turbines.</t>
  </si>
  <si>
    <t>42112400</t>
  </si>
  <si>
    <t>Turbine equipment.</t>
  </si>
  <si>
    <t>42112410</t>
  </si>
  <si>
    <t>Turbine instruments.</t>
  </si>
  <si>
    <t>42113000</t>
  </si>
  <si>
    <t>Parts of turbines.</t>
  </si>
  <si>
    <t>42113100</t>
  </si>
  <si>
    <t>Parts of steam turbines.</t>
  </si>
  <si>
    <t>42113110</t>
  </si>
  <si>
    <t>Base plates.</t>
  </si>
  <si>
    <t>42113120</t>
  </si>
  <si>
    <t>Casings.</t>
  </si>
  <si>
    <t>42113130</t>
  </si>
  <si>
    <t>Condenser air-cooling systems.</t>
  </si>
  <si>
    <t>42113150</t>
  </si>
  <si>
    <t>Lubricating oil systems.</t>
  </si>
  <si>
    <t>42113160</t>
  </si>
  <si>
    <t>Moisture separators.</t>
  </si>
  <si>
    <t>42113161</t>
  </si>
  <si>
    <t>Dehumidifiers.</t>
  </si>
  <si>
    <t>42113170</t>
  </si>
  <si>
    <t>Rotary equipment.</t>
  </si>
  <si>
    <t>42113171</t>
  </si>
  <si>
    <t>Rotors.</t>
  </si>
  <si>
    <t>42113172</t>
  </si>
  <si>
    <t>Blades.</t>
  </si>
  <si>
    <t>42113190</t>
  </si>
  <si>
    <t>Turning gear.</t>
  </si>
  <si>
    <t>42113200</t>
  </si>
  <si>
    <t>Parts of hydraulic turbines.</t>
  </si>
  <si>
    <t>42113300</t>
  </si>
  <si>
    <t>Parts of gas turbines.</t>
  </si>
  <si>
    <t>42113310</t>
  </si>
  <si>
    <t>Air-inlet systems.</t>
  </si>
  <si>
    <t>42113320</t>
  </si>
  <si>
    <t>Gas-injection module.</t>
  </si>
  <si>
    <t>42113390</t>
  </si>
  <si>
    <t>Fuel-gas systems.</t>
  </si>
  <si>
    <t>42113400</t>
  </si>
  <si>
    <t>Parts of water wheels.</t>
  </si>
  <si>
    <t>42120000</t>
  </si>
  <si>
    <t>Pumps and compressors.</t>
  </si>
  <si>
    <t>42121000</t>
  </si>
  <si>
    <t>Hydraulic or pneumatic power engines and motors.</t>
  </si>
  <si>
    <t>42121100</t>
  </si>
  <si>
    <t>Hydraulic or pneumatic cylinders.</t>
  </si>
  <si>
    <t>42121200</t>
  </si>
  <si>
    <t>Hydraulic power engines.</t>
  </si>
  <si>
    <t>42121300</t>
  </si>
  <si>
    <t>Pneumatic power engines.</t>
  </si>
  <si>
    <t>42121400</t>
  </si>
  <si>
    <t>Hydraulic power motors.</t>
  </si>
  <si>
    <t>42121500</t>
  </si>
  <si>
    <t>Pneumatic power motors.</t>
  </si>
  <si>
    <t>42122000</t>
  </si>
  <si>
    <t>Pumps.</t>
  </si>
  <si>
    <t>42122100</t>
  </si>
  <si>
    <t>Pumps for liquids.</t>
  </si>
  <si>
    <t>42122110</t>
  </si>
  <si>
    <t>Pumps for firefighting.</t>
  </si>
  <si>
    <t>42122120</t>
  </si>
  <si>
    <t>Helicopter refuelling package.</t>
  </si>
  <si>
    <t>42122130</t>
  </si>
  <si>
    <t>Water pumps.</t>
  </si>
  <si>
    <t>42122160</t>
  </si>
  <si>
    <t>Cooling pumps.</t>
  </si>
  <si>
    <t>42122161</t>
  </si>
  <si>
    <t>Cooling-water pumps.</t>
  </si>
  <si>
    <t>42122170</t>
  </si>
  <si>
    <t>Lubricating pumps.</t>
  </si>
  <si>
    <t>42122180</t>
  </si>
  <si>
    <t>Fuel pumps.</t>
  </si>
  <si>
    <t>42122190</t>
  </si>
  <si>
    <t>Concrete pumps.</t>
  </si>
  <si>
    <t>42122200</t>
  </si>
  <si>
    <t>Reciprocating positive-displacement pumps for liquids.</t>
  </si>
  <si>
    <t>42122210</t>
  </si>
  <si>
    <t>Hydraulic power packs.</t>
  </si>
  <si>
    <t>42122220</t>
  </si>
  <si>
    <t>Sewage pumps.</t>
  </si>
  <si>
    <t>42122230</t>
  </si>
  <si>
    <t>Dosing pumps.</t>
  </si>
  <si>
    <t>42122300</t>
  </si>
  <si>
    <t>Pressure boosters for liquids.</t>
  </si>
  <si>
    <t>42122400</t>
  </si>
  <si>
    <t>Centrifugal pumps and liquid elevators.</t>
  </si>
  <si>
    <t>42122410</t>
  </si>
  <si>
    <t>Pumps for medical use.</t>
  </si>
  <si>
    <t>42122411</t>
  </si>
  <si>
    <t>Nutritional pumps.</t>
  </si>
  <si>
    <t>42122419</t>
  </si>
  <si>
    <t>Perfusion pumps.</t>
  </si>
  <si>
    <t>42122420</t>
  </si>
  <si>
    <t>Liquid elevators.</t>
  </si>
  <si>
    <t>42122430</t>
  </si>
  <si>
    <t>Centrifugal pumps.</t>
  </si>
  <si>
    <t>42122440</t>
  </si>
  <si>
    <t>Rotary pumps.</t>
  </si>
  <si>
    <t>42122450</t>
  </si>
  <si>
    <t>Vacuum pumps.</t>
  </si>
  <si>
    <t>42122460</t>
  </si>
  <si>
    <t>Air pumps.</t>
  </si>
  <si>
    <t>42122480</t>
  </si>
  <si>
    <t>Impeller pumps.</t>
  </si>
  <si>
    <t>42122500</t>
  </si>
  <si>
    <t>Laboratory pumps and accessories.</t>
  </si>
  <si>
    <t>42122510</t>
  </si>
  <si>
    <t>Peristaltic pumps.</t>
  </si>
  <si>
    <t>42123000</t>
  </si>
  <si>
    <t>Compressors.</t>
  </si>
  <si>
    <t>42123100</t>
  </si>
  <si>
    <t>Gas compressors.</t>
  </si>
  <si>
    <t>42123200</t>
  </si>
  <si>
    <t>Rotary compressors.</t>
  </si>
  <si>
    <t>42123300</t>
  </si>
  <si>
    <t>Compressors for refrigerating equipment.</t>
  </si>
  <si>
    <t>42123400</t>
  </si>
  <si>
    <t>Air compressors.</t>
  </si>
  <si>
    <t>42123410</t>
  </si>
  <si>
    <t>Mounted air compressors.</t>
  </si>
  <si>
    <t>42123500</t>
  </si>
  <si>
    <t>Turbo-compressors.</t>
  </si>
  <si>
    <t>42123600</t>
  </si>
  <si>
    <t>Reciprocating displacement compressors.</t>
  </si>
  <si>
    <t>42123610</t>
  </si>
  <si>
    <t>Compressed-air package.</t>
  </si>
  <si>
    <t>42123700</t>
  </si>
  <si>
    <t>Centrifugal compressors.</t>
  </si>
  <si>
    <t>42123800</t>
  </si>
  <si>
    <t>Compressors for use in civil aircraft.</t>
  </si>
  <si>
    <t>42124000</t>
  </si>
  <si>
    <t>Parts of pumps, compressors, engines or motors.</t>
  </si>
  <si>
    <t>42124100</t>
  </si>
  <si>
    <t>Parts of engines or motors.</t>
  </si>
  <si>
    <t>42124130</t>
  </si>
  <si>
    <t>Parts of pneumatic engines.</t>
  </si>
  <si>
    <t>42124150</t>
  </si>
  <si>
    <t>Parts of hydraulic power engines or motors.</t>
  </si>
  <si>
    <t>42124170</t>
  </si>
  <si>
    <t>Parts of reaction engines.</t>
  </si>
  <si>
    <t>42124200</t>
  </si>
  <si>
    <t>Parts of pumps or liquid elevators.</t>
  </si>
  <si>
    <t>42124210</t>
  </si>
  <si>
    <t>Parts of fuel, hand and concrete pumps.</t>
  </si>
  <si>
    <t>42124211</t>
  </si>
  <si>
    <t>Parts of fuel pumps.</t>
  </si>
  <si>
    <t>42124212</t>
  </si>
  <si>
    <t>Parts of hand pumps.</t>
  </si>
  <si>
    <t>42124213</t>
  </si>
  <si>
    <t>Parts of concrete pumps.</t>
  </si>
  <si>
    <t>42124220</t>
  </si>
  <si>
    <t>Parts of reciprocating positive-displacement pumps.</t>
  </si>
  <si>
    <t>42124221</t>
  </si>
  <si>
    <t>Parts of hydraulic power packs.</t>
  </si>
  <si>
    <t>42124222</t>
  </si>
  <si>
    <t>Parts of dosing pumps.</t>
  </si>
  <si>
    <t>42124230</t>
  </si>
  <si>
    <t>Parts of rotary positive-displacement pumps.</t>
  </si>
  <si>
    <t>42124290</t>
  </si>
  <si>
    <t>Parts of centrifugal pumps.</t>
  </si>
  <si>
    <t>42124300</t>
  </si>
  <si>
    <t>Parts of air or vacuum pumps, of air or gas compressors.</t>
  </si>
  <si>
    <t>42124310</t>
  </si>
  <si>
    <t>Parts of air pumps.</t>
  </si>
  <si>
    <t>42124320</t>
  </si>
  <si>
    <t>Parts of vacuum pumps.</t>
  </si>
  <si>
    <t>42124330</t>
  </si>
  <si>
    <t>Parts of air compressors.</t>
  </si>
  <si>
    <t>42124340</t>
  </si>
  <si>
    <t>Parts of gas compressors.</t>
  </si>
  <si>
    <t>42130000</t>
  </si>
  <si>
    <t>Taps, cocks, valves and similar appliances.</t>
  </si>
  <si>
    <t>42131000</t>
  </si>
  <si>
    <t>Taps, cocks and valves.</t>
  </si>
  <si>
    <t>42131100</t>
  </si>
  <si>
    <t>Valves defined by function.</t>
  </si>
  <si>
    <t>42131110</t>
  </si>
  <si>
    <t>Central-heating radiator valves.</t>
  </si>
  <si>
    <t>42131120</t>
  </si>
  <si>
    <t>Sluice valves.</t>
  </si>
  <si>
    <t>42131130</t>
  </si>
  <si>
    <t>Temperature regulators.</t>
  </si>
  <si>
    <t>42131140</t>
  </si>
  <si>
    <t>Pressure-reducing, control, check or safety valves.</t>
  </si>
  <si>
    <t>42131141</t>
  </si>
  <si>
    <t>Pressure-reducing valves.</t>
  </si>
  <si>
    <t>42131142</t>
  </si>
  <si>
    <t>Control valves.</t>
  </si>
  <si>
    <t>42131143</t>
  </si>
  <si>
    <t>Flood-control valves.</t>
  </si>
  <si>
    <t>42131144</t>
  </si>
  <si>
    <t>Process-control valves.</t>
  </si>
  <si>
    <t>42131145</t>
  </si>
  <si>
    <t>Check valves.</t>
  </si>
  <si>
    <t>42131146</t>
  </si>
  <si>
    <t>Non-return valves.</t>
  </si>
  <si>
    <t>42131147</t>
  </si>
  <si>
    <t>Safety valves.</t>
  </si>
  <si>
    <t>42131148</t>
  </si>
  <si>
    <t>Stop valves.</t>
  </si>
  <si>
    <t>42131150</t>
  </si>
  <si>
    <t>Standpipe valves.</t>
  </si>
  <si>
    <t>42131160</t>
  </si>
  <si>
    <t>Hydrants.</t>
  </si>
  <si>
    <t>42131170</t>
  </si>
  <si>
    <t>Gas-cylinder outlet valves.</t>
  </si>
  <si>
    <t>42131200</t>
  </si>
  <si>
    <t>Valves defined by construction.</t>
  </si>
  <si>
    <t>42131210</t>
  </si>
  <si>
    <t>Knife valves.</t>
  </si>
  <si>
    <t>42131220</t>
  </si>
  <si>
    <t>Penstock valves.</t>
  </si>
  <si>
    <t>42131230</t>
  </si>
  <si>
    <t>Gate valves.</t>
  </si>
  <si>
    <t>42131240</t>
  </si>
  <si>
    <t>Globe valves.</t>
  </si>
  <si>
    <t>42131250</t>
  </si>
  <si>
    <t>Needle valves.</t>
  </si>
  <si>
    <t>42131260</t>
  </si>
  <si>
    <t>Ball valves.</t>
  </si>
  <si>
    <t>42131270</t>
  </si>
  <si>
    <t>Plug valves.</t>
  </si>
  <si>
    <t>42131280</t>
  </si>
  <si>
    <t>Butterfly valves.</t>
  </si>
  <si>
    <t>42131290</t>
  </si>
  <si>
    <t>Diaphragm valves.</t>
  </si>
  <si>
    <t>42131291</t>
  </si>
  <si>
    <t>Sliding valves.</t>
  </si>
  <si>
    <t>42131292</t>
  </si>
  <si>
    <t>Flap valves.</t>
  </si>
  <si>
    <t>42131300</t>
  </si>
  <si>
    <t>Christmas trees and other assemblies of valves.</t>
  </si>
  <si>
    <t>42131310</t>
  </si>
  <si>
    <t>Oilrig Christmas trees.</t>
  </si>
  <si>
    <t>42131320</t>
  </si>
  <si>
    <t>Choke manifolds.</t>
  </si>
  <si>
    <t>42131390</t>
  </si>
  <si>
    <t>Assemblies of valves.</t>
  </si>
  <si>
    <t>42131400</t>
  </si>
  <si>
    <t>Sanitary taps, cocks.</t>
  </si>
  <si>
    <t>42132000</t>
  </si>
  <si>
    <t>Parts of taps and valves.</t>
  </si>
  <si>
    <t>42132100</t>
  </si>
  <si>
    <t>Valve actuators.</t>
  </si>
  <si>
    <t>42132110</t>
  </si>
  <si>
    <t>Electric valve actuators.</t>
  </si>
  <si>
    <t>42132120</t>
  </si>
  <si>
    <t>Hydraulic valve actuators.</t>
  </si>
  <si>
    <t>42132130</t>
  </si>
  <si>
    <t>Pneumatic valve actuators.</t>
  </si>
  <si>
    <t>42132200</t>
  </si>
  <si>
    <t>Tap parts.</t>
  </si>
  <si>
    <t>42132300</t>
  </si>
  <si>
    <t>Valve parts.</t>
  </si>
  <si>
    <t>42140000</t>
  </si>
  <si>
    <t>Gears, gearing and driving elements.</t>
  </si>
  <si>
    <t>42141000</t>
  </si>
  <si>
    <t>Plain gears, gearing and driving elements.</t>
  </si>
  <si>
    <t>42141100</t>
  </si>
  <si>
    <t>Transmission, cam- and crank- shafts.</t>
  </si>
  <si>
    <t>42141110</t>
  </si>
  <si>
    <t>Transmission shafts.</t>
  </si>
  <si>
    <t>42141120</t>
  </si>
  <si>
    <t>Camshafts.</t>
  </si>
  <si>
    <t>42141130</t>
  </si>
  <si>
    <t>Crankshafts.</t>
  </si>
  <si>
    <t>42141200</t>
  </si>
  <si>
    <t>Bearing housings.</t>
  </si>
  <si>
    <t>42141300</t>
  </si>
  <si>
    <t>Gears and gearing.</t>
  </si>
  <si>
    <t>42141400</t>
  </si>
  <si>
    <t>Flywheels and pulleys.</t>
  </si>
  <si>
    <t>42141410</t>
  </si>
  <si>
    <t>Winches.</t>
  </si>
  <si>
    <t>42141500</t>
  </si>
  <si>
    <t>Clutches.</t>
  </si>
  <si>
    <t>42141600</t>
  </si>
  <si>
    <t>Pulley blocks.</t>
  </si>
  <si>
    <t>42141700</t>
  </si>
  <si>
    <t>Shaft couplings.</t>
  </si>
  <si>
    <t>42141800</t>
  </si>
  <si>
    <t>Universal joints.</t>
  </si>
  <si>
    <t>42142000</t>
  </si>
  <si>
    <t>Parts of gearing and driving elements.</t>
  </si>
  <si>
    <t>42142100</t>
  </si>
  <si>
    <t>Parts of gearing elements.</t>
  </si>
  <si>
    <t>42142200</t>
  </si>
  <si>
    <t>Parts of driving elements.</t>
  </si>
  <si>
    <t>42150000</t>
  </si>
  <si>
    <t>Nuclear reactors and parts.</t>
  </si>
  <si>
    <t>42151000</t>
  </si>
  <si>
    <t>Nuclear reactors.</t>
  </si>
  <si>
    <t>42152000</t>
  </si>
  <si>
    <t>Parts of nuclear reactors.</t>
  </si>
  <si>
    <t>42152100</t>
  </si>
  <si>
    <t>Reactor-cooling systems.</t>
  </si>
  <si>
    <t>42152200</t>
  </si>
  <si>
    <t>Parts of nuclear-reactor vessels.</t>
  </si>
  <si>
    <t>42160000</t>
  </si>
  <si>
    <t>Boiler installations.</t>
  </si>
  <si>
    <t>42161000</t>
  </si>
  <si>
    <t>Hot-water boilers.</t>
  </si>
  <si>
    <t>42162000</t>
  </si>
  <si>
    <t>Steam-generating boilers.</t>
  </si>
  <si>
    <t>42163000</t>
  </si>
  <si>
    <t>Steam generators.</t>
  </si>
  <si>
    <t>42164000</t>
  </si>
  <si>
    <t>Auxiliary plant for use with boilers.</t>
  </si>
  <si>
    <t>42165000</t>
  </si>
  <si>
    <t>Steam condensers.</t>
  </si>
  <si>
    <t>42200000</t>
  </si>
  <si>
    <t>Machinery for food, beverage and tobacco processing and associated parts.</t>
  </si>
  <si>
    <t>42210000</t>
  </si>
  <si>
    <t>Food, beverage and tobacco-processing machinery.</t>
  </si>
  <si>
    <t>42211000</t>
  </si>
  <si>
    <t>Dairy machinery.</t>
  </si>
  <si>
    <t>42211100</t>
  </si>
  <si>
    <t>Centrifugal cream separators.</t>
  </si>
  <si>
    <t>42212000</t>
  </si>
  <si>
    <t>Machinery for processing cereals or dried vegetables.</t>
  </si>
  <si>
    <t>42213000</t>
  </si>
  <si>
    <t>Machinery used in the manufacture of alcoholic or fruit beverages.</t>
  </si>
  <si>
    <t>42214000</t>
  </si>
  <si>
    <t>Cooking ovens, dryers for agricultural products and equipment for cooking or heating.</t>
  </si>
  <si>
    <t>42214100</t>
  </si>
  <si>
    <t>Cooking ovens.</t>
  </si>
  <si>
    <t>42214110</t>
  </si>
  <si>
    <t>Grills.</t>
  </si>
  <si>
    <t>42214200</t>
  </si>
  <si>
    <t>Dryers for agricultural products.</t>
  </si>
  <si>
    <t>42215000</t>
  </si>
  <si>
    <t>Machinery for the industrial preparation or manufacture of food or drink.</t>
  </si>
  <si>
    <t>42215100</t>
  </si>
  <si>
    <t>Food-cutting machines.</t>
  </si>
  <si>
    <t>42215110</t>
  </si>
  <si>
    <t>Bread-slicing machines.</t>
  </si>
  <si>
    <t>42215120</t>
  </si>
  <si>
    <t>Bacon slicers.</t>
  </si>
  <si>
    <t>42215200</t>
  </si>
  <si>
    <t>Food-processing machinery.</t>
  </si>
  <si>
    <t>42215300</t>
  </si>
  <si>
    <t>Pasta-making machines.</t>
  </si>
  <si>
    <t>42216000</t>
  </si>
  <si>
    <t>Machinery for processing tobacco.</t>
  </si>
  <si>
    <t>42220000</t>
  </si>
  <si>
    <t>Parts of machinery for food, beverage and tobacco processing.</t>
  </si>
  <si>
    <t>42221000</t>
  </si>
  <si>
    <t>Parts of machinery for food processing.</t>
  </si>
  <si>
    <t>42221100</t>
  </si>
  <si>
    <t>Parts of dairy machinery.</t>
  </si>
  <si>
    <t>42221110</t>
  </si>
  <si>
    <t>Parts of milking machines.</t>
  </si>
  <si>
    <t>42222000</t>
  </si>
  <si>
    <t>Parts of machinery for beverage processing.</t>
  </si>
  <si>
    <t>42223000</t>
  </si>
  <si>
    <t>Parts of machinery for tobacco processing.</t>
  </si>
  <si>
    <t>42300000</t>
  </si>
  <si>
    <t>Industrial or laboratory furnaces, incinerators and ovens.</t>
  </si>
  <si>
    <t>42310000</t>
  </si>
  <si>
    <t>Furnace burners.</t>
  </si>
  <si>
    <t>42320000</t>
  </si>
  <si>
    <t>Waste incinerators.</t>
  </si>
  <si>
    <t>42330000</t>
  </si>
  <si>
    <t>Smelting furnaces.</t>
  </si>
  <si>
    <t>42340000</t>
  </si>
  <si>
    <t>Non-domestic ovens.</t>
  </si>
  <si>
    <t>42341000</t>
  </si>
  <si>
    <t>Commercial ovens.</t>
  </si>
  <si>
    <t>42350000</t>
  </si>
  <si>
    <t>Cremators.</t>
  </si>
  <si>
    <t>42390000</t>
  </si>
  <si>
    <t>Parts of furnace burners, furnaces or ovens.</t>
  </si>
  <si>
    <t>42400000</t>
  </si>
  <si>
    <t>Lifting and handling equipment and parts.</t>
  </si>
  <si>
    <t>42410000</t>
  </si>
  <si>
    <t>Lifting and handling equipment.</t>
  </si>
  <si>
    <t>42411000</t>
  </si>
  <si>
    <t>Pulley tackle and hoists.</t>
  </si>
  <si>
    <t>42412000</t>
  </si>
  <si>
    <t>Pithead winding gear, winches for underground use, and capstans.</t>
  </si>
  <si>
    <t>42412100</t>
  </si>
  <si>
    <t>Pithead winding gear and winches for use underground.</t>
  </si>
  <si>
    <t>42412110</t>
  </si>
  <si>
    <t>Pithead winding gear.</t>
  </si>
  <si>
    <t>42412120</t>
  </si>
  <si>
    <t>Winches for use underground.</t>
  </si>
  <si>
    <t>42412200</t>
  </si>
  <si>
    <t>Capstans.</t>
  </si>
  <si>
    <t>42413000</t>
  </si>
  <si>
    <t>Jacks and vehicle hoists.</t>
  </si>
  <si>
    <t>42413100</t>
  </si>
  <si>
    <t>Built-in jacking systems.</t>
  </si>
  <si>
    <t>42413200</t>
  </si>
  <si>
    <t>Hydraulic jacks.</t>
  </si>
  <si>
    <t>42413300</t>
  </si>
  <si>
    <t>Pneumatic jacks.</t>
  </si>
  <si>
    <t>42413400</t>
  </si>
  <si>
    <t>Mechanical jacks.</t>
  </si>
  <si>
    <t>42413500</t>
  </si>
  <si>
    <t>Vehicle hoists.</t>
  </si>
  <si>
    <t>42414000</t>
  </si>
  <si>
    <t>Cranes, mobile lifting frames and works trucks fitted with a crane.</t>
  </si>
  <si>
    <t>42414100</t>
  </si>
  <si>
    <t>Cranes.</t>
  </si>
  <si>
    <t>42414110</t>
  </si>
  <si>
    <t>Harbour cranes.</t>
  </si>
  <si>
    <t>42414120</t>
  </si>
  <si>
    <t>Quayside cranes.</t>
  </si>
  <si>
    <t>42414130</t>
  </si>
  <si>
    <t>Stacker cranes.</t>
  </si>
  <si>
    <t>42414140</t>
  </si>
  <si>
    <t>Container cranes.</t>
  </si>
  <si>
    <t>42414150</t>
  </si>
  <si>
    <t>Tower cranes.</t>
  </si>
  <si>
    <t>42414200</t>
  </si>
  <si>
    <t>Overhead travelling cranes.</t>
  </si>
  <si>
    <t>42414210</t>
  </si>
  <si>
    <t>Travelling crane.</t>
  </si>
  <si>
    <t>42414220</t>
  </si>
  <si>
    <t>Traversing bridge.</t>
  </si>
  <si>
    <t>42414300</t>
  </si>
  <si>
    <t>Portal jib cranes.</t>
  </si>
  <si>
    <t>42414310</t>
  </si>
  <si>
    <t>Mobile lifting frames.</t>
  </si>
  <si>
    <t>42414320</t>
  </si>
  <si>
    <t>Pedestal jib cranes.</t>
  </si>
  <si>
    <t>42414400</t>
  </si>
  <si>
    <t>Vehicle-mounted cranes.</t>
  </si>
  <si>
    <t>42414410</t>
  </si>
  <si>
    <t>Cranes for trucks.</t>
  </si>
  <si>
    <t>42414500</t>
  </si>
  <si>
    <t>Bridge cranes.</t>
  </si>
  <si>
    <t>42415000</t>
  </si>
  <si>
    <t>Forklift trucks, works trucks, railway-station platforms tractors.</t>
  </si>
  <si>
    <t>42415100</t>
  </si>
  <si>
    <t>Lifting trucks.</t>
  </si>
  <si>
    <t>42415110</t>
  </si>
  <si>
    <t>Forklift trucks.</t>
  </si>
  <si>
    <t>42415200</t>
  </si>
  <si>
    <t>Works trucks.</t>
  </si>
  <si>
    <t>42415210</t>
  </si>
  <si>
    <t>Works trucks fitted with handling equipment.</t>
  </si>
  <si>
    <t>42415300</t>
  </si>
  <si>
    <t>Railway-station platforms tractors.</t>
  </si>
  <si>
    <t>42415310</t>
  </si>
  <si>
    <t>Free-steered vehicles (FSVS).</t>
  </si>
  <si>
    <t>42415320</t>
  </si>
  <si>
    <t>Equipment for emergency vehicles.</t>
  </si>
  <si>
    <t>42416000</t>
  </si>
  <si>
    <t>Lifts, skip hoists, hoists, escalators and moving walkways.</t>
  </si>
  <si>
    <t>42416100</t>
  </si>
  <si>
    <t>Lifts.</t>
  </si>
  <si>
    <t>42416110</t>
  </si>
  <si>
    <t>Bath lifts.</t>
  </si>
  <si>
    <t>42416120</t>
  </si>
  <si>
    <t>Goods lifts.</t>
  </si>
  <si>
    <t>42416130</t>
  </si>
  <si>
    <t>Mechanical lifts.</t>
  </si>
  <si>
    <t>42416200</t>
  </si>
  <si>
    <t>Skip hoists.</t>
  </si>
  <si>
    <t>42416210</t>
  </si>
  <si>
    <t>Bin-lifts.</t>
  </si>
  <si>
    <t>42416300</t>
  </si>
  <si>
    <t>Hoists.</t>
  </si>
  <si>
    <t>42416400</t>
  </si>
  <si>
    <t>Escalators.</t>
  </si>
  <si>
    <t>42416500</t>
  </si>
  <si>
    <t>Moving walkways.</t>
  </si>
  <si>
    <t>42417000</t>
  </si>
  <si>
    <t>Elevators and conveyors.</t>
  </si>
  <si>
    <t>42417100</t>
  </si>
  <si>
    <t>Pneumatic elevators or conveyors.</t>
  </si>
  <si>
    <t>42417200</t>
  </si>
  <si>
    <t>Conveyors.</t>
  </si>
  <si>
    <t>42417210</t>
  </si>
  <si>
    <t>Bucket-type, continuous-action elevators or conveyors.</t>
  </si>
  <si>
    <t>42417220</t>
  </si>
  <si>
    <t>Belt-type continuous-action elevators or conveyors.</t>
  </si>
  <si>
    <t>42417230</t>
  </si>
  <si>
    <t>Armoured-faced conveyors (AFCS) for mining.</t>
  </si>
  <si>
    <t>42417300</t>
  </si>
  <si>
    <t>Conveyor equipment.</t>
  </si>
  <si>
    <t>42417310</t>
  </si>
  <si>
    <t>Conveyor belts.</t>
  </si>
  <si>
    <t>42418000</t>
  </si>
  <si>
    <t>Lifting, handling, loading or unloading machinery.</t>
  </si>
  <si>
    <t>42418100</t>
  </si>
  <si>
    <t>Mine-wagon pushers and locomotive or wagon traversers.</t>
  </si>
  <si>
    <t>42418200</t>
  </si>
  <si>
    <t>Monorail or ski-lift equipment.</t>
  </si>
  <si>
    <t>42418210</t>
  </si>
  <si>
    <t>Overhead monorail equipment.</t>
  </si>
  <si>
    <t>42418220</t>
  </si>
  <si>
    <t>Chairlifts.</t>
  </si>
  <si>
    <t>42418290</t>
  </si>
  <si>
    <t>Ski-lift equipment.</t>
  </si>
  <si>
    <t>42418300</t>
  </si>
  <si>
    <t>Flare tip removal equipment.</t>
  </si>
  <si>
    <t>42418400</t>
  </si>
  <si>
    <t>Carousel storage and retrieval machines.</t>
  </si>
  <si>
    <t>42418500</t>
  </si>
  <si>
    <t>Mechanical handling equipment.</t>
  </si>
  <si>
    <t>42418900</t>
  </si>
  <si>
    <t>Loading or handling machinery.</t>
  </si>
  <si>
    <t>42418910</t>
  </si>
  <si>
    <t>Loading equipment.</t>
  </si>
  <si>
    <t>42418920</t>
  </si>
  <si>
    <t>Unloading equipment.</t>
  </si>
  <si>
    <t>42418930</t>
  </si>
  <si>
    <t>Sideloaders.</t>
  </si>
  <si>
    <t>42418940</t>
  </si>
  <si>
    <t>Container-handling equipment.</t>
  </si>
  <si>
    <t>42419000</t>
  </si>
  <si>
    <t>Parts of lifting and handling equipment.</t>
  </si>
  <si>
    <t>42419100</t>
  </si>
  <si>
    <t>Parts of cranes.</t>
  </si>
  <si>
    <t>42419200</t>
  </si>
  <si>
    <t>Parts of works trucks.</t>
  </si>
  <si>
    <t>42419500</t>
  </si>
  <si>
    <t>Parts of lift, skip hoists or escalators.</t>
  </si>
  <si>
    <t>42419510</t>
  </si>
  <si>
    <t>Parts of lifts.</t>
  </si>
  <si>
    <t>42419520</t>
  </si>
  <si>
    <t>Parts of skip hoists.</t>
  </si>
  <si>
    <t>42419530</t>
  </si>
  <si>
    <t>Parts of escalators.</t>
  </si>
  <si>
    <t>42419540</t>
  </si>
  <si>
    <t>Parts of moving walkways.</t>
  </si>
  <si>
    <t>42419800</t>
  </si>
  <si>
    <t>Parts of conveyors.</t>
  </si>
  <si>
    <t>42419810</t>
  </si>
  <si>
    <t>Parts of belt conveyors.</t>
  </si>
  <si>
    <t>42419890</t>
  </si>
  <si>
    <t>Parts of bucket conveyors.</t>
  </si>
  <si>
    <t>42419900</t>
  </si>
  <si>
    <t>Parts of winding gear and other lifting or handling equipment.</t>
  </si>
  <si>
    <t>42420000</t>
  </si>
  <si>
    <t>Buckets, shovels, grabs and grips for cranes or excavators.</t>
  </si>
  <si>
    <t>42500000</t>
  </si>
  <si>
    <t>Cooling and ventilation equipment.</t>
  </si>
  <si>
    <t>42510000</t>
  </si>
  <si>
    <t>Heat-exchange units, air-conditioning and refrigerating equipment, and filtering machinery.</t>
  </si>
  <si>
    <t>42511000</t>
  </si>
  <si>
    <t>Heat-exchange units and machinery for liquefying air or other gases.</t>
  </si>
  <si>
    <t>42511100</t>
  </si>
  <si>
    <t>Heat-exchange units.</t>
  </si>
  <si>
    <t>42511110</t>
  </si>
  <si>
    <t>Heat pumps.</t>
  </si>
  <si>
    <t>42511200</t>
  </si>
  <si>
    <t>Machinery for liquefying air or other gases.</t>
  </si>
  <si>
    <t>42512000</t>
  </si>
  <si>
    <t>Air-conditioning installations.</t>
  </si>
  <si>
    <t>42512100</t>
  </si>
  <si>
    <t>Window air-conditioning machines.</t>
  </si>
  <si>
    <t>42512200</t>
  </si>
  <si>
    <t>Wall air-conditioning machines.</t>
  </si>
  <si>
    <t>42512300</t>
  </si>
  <si>
    <t>HVAC packages.</t>
  </si>
  <si>
    <t>42512400</t>
  </si>
  <si>
    <t>Vehicle air conditioners.</t>
  </si>
  <si>
    <t>42512500</t>
  </si>
  <si>
    <t>Parts of air-conditioning machines.</t>
  </si>
  <si>
    <t>42512510</t>
  </si>
  <si>
    <t>Dampers.</t>
  </si>
  <si>
    <t>42512520</t>
  </si>
  <si>
    <t>Louvres.</t>
  </si>
  <si>
    <t>42513000</t>
  </si>
  <si>
    <t>Refrigerating and freezing equipment.</t>
  </si>
  <si>
    <t>42513100</t>
  </si>
  <si>
    <t>Freezing equipment.</t>
  </si>
  <si>
    <t>42513200</t>
  </si>
  <si>
    <t>Refrigerating equipment.</t>
  </si>
  <si>
    <t>42513210</t>
  </si>
  <si>
    <t>Refrigerated showcases.</t>
  </si>
  <si>
    <t>42513220</t>
  </si>
  <si>
    <t>Refrigerated counters.</t>
  </si>
  <si>
    <t>42513290</t>
  </si>
  <si>
    <t>Commercial refrigerating equipment.</t>
  </si>
  <si>
    <t>42514000</t>
  </si>
  <si>
    <t>Machinery and apparatus for filtering or purifying gases.</t>
  </si>
  <si>
    <t>42514200</t>
  </si>
  <si>
    <t>Electrostatic air and gas cleaners.</t>
  </si>
  <si>
    <t>42514300</t>
  </si>
  <si>
    <t>Filtering apparatus.</t>
  </si>
  <si>
    <t>42514310</t>
  </si>
  <si>
    <t>Air filters.</t>
  </si>
  <si>
    <t>42514320</t>
  </si>
  <si>
    <t>Gas filters.</t>
  </si>
  <si>
    <t>42515000</t>
  </si>
  <si>
    <t>District heating boiler.</t>
  </si>
  <si>
    <t>42520000</t>
  </si>
  <si>
    <t>Ventilation equipment.</t>
  </si>
  <si>
    <t>42521000</t>
  </si>
  <si>
    <t>Smoke-extraction equipment.</t>
  </si>
  <si>
    <t>42522000</t>
  </si>
  <si>
    <t>Non-domestic fans.</t>
  </si>
  <si>
    <t>42522100</t>
  </si>
  <si>
    <t>Parts of fans.</t>
  </si>
  <si>
    <t>42530000</t>
  </si>
  <si>
    <t>Parts of refrigerating and freezing equipment and heat pumps.</t>
  </si>
  <si>
    <t>42531000</t>
  </si>
  <si>
    <t>Parts of refrigerating equipment.</t>
  </si>
  <si>
    <t>42532000</t>
  </si>
  <si>
    <t>Parts of freezing equipment.</t>
  </si>
  <si>
    <t>42533000</t>
  </si>
  <si>
    <t>Parts of heat pumps.</t>
  </si>
  <si>
    <t>42600000</t>
  </si>
  <si>
    <t>Machine tools.</t>
  </si>
  <si>
    <t>42610000</t>
  </si>
  <si>
    <t>Machine tools operated by laser and machining centres.</t>
  </si>
  <si>
    <t>42611000</t>
  </si>
  <si>
    <t>Special-purpose machine tools.</t>
  </si>
  <si>
    <t>42612000</t>
  </si>
  <si>
    <t>Machining centre.</t>
  </si>
  <si>
    <t>42612100</t>
  </si>
  <si>
    <t>Horizontal-spindle machining centre.</t>
  </si>
  <si>
    <t>42612200</t>
  </si>
  <si>
    <t>Vertical-spindle machining centre.</t>
  </si>
  <si>
    <t>42620000</t>
  </si>
  <si>
    <t>Lathes, boring and milling machine tools.</t>
  </si>
  <si>
    <t>42621000</t>
  </si>
  <si>
    <t>Lathes.</t>
  </si>
  <si>
    <t>42621100</t>
  </si>
  <si>
    <t>CNC lathe.</t>
  </si>
  <si>
    <t>42622000</t>
  </si>
  <si>
    <t>Threading or tapping machines.</t>
  </si>
  <si>
    <t>42623000</t>
  </si>
  <si>
    <t>Milling machines.</t>
  </si>
  <si>
    <t>42630000</t>
  </si>
  <si>
    <t>Metal-working machine tools.</t>
  </si>
  <si>
    <t>42631000</t>
  </si>
  <si>
    <t>Machine tools for finishing metals.</t>
  </si>
  <si>
    <t>42632000</t>
  </si>
  <si>
    <t>Numerically-controlled machines for metal.</t>
  </si>
  <si>
    <t>42633000</t>
  </si>
  <si>
    <t>Bending, folding, straightening or flattening machines.</t>
  </si>
  <si>
    <t>42634000</t>
  </si>
  <si>
    <t>Forging machines.</t>
  </si>
  <si>
    <t>42635000</t>
  </si>
  <si>
    <t>Die-stamping machines.</t>
  </si>
  <si>
    <t>42636000</t>
  </si>
  <si>
    <t>Presses.</t>
  </si>
  <si>
    <t>42636100</t>
  </si>
  <si>
    <t>Hydraulic presses.</t>
  </si>
  <si>
    <t>42637000</t>
  </si>
  <si>
    <t>Machine tools for drilling, boring or milling metal.</t>
  </si>
  <si>
    <t>42637100</t>
  </si>
  <si>
    <t>Machine tools for drilling metal.</t>
  </si>
  <si>
    <t>42637200</t>
  </si>
  <si>
    <t>Machine tools for boring metal.</t>
  </si>
  <si>
    <t>42637300</t>
  </si>
  <si>
    <t>Machine tools for milling metal.</t>
  </si>
  <si>
    <t>42638000</t>
  </si>
  <si>
    <t>Metal-working machining centre.</t>
  </si>
  <si>
    <t>42640000</t>
  </si>
  <si>
    <t>Machine tools for working hard materials except metals.</t>
  </si>
  <si>
    <t>42641000</t>
  </si>
  <si>
    <t>Machine tools for working stone, ceramics, concrete or glass.</t>
  </si>
  <si>
    <t>42641100</t>
  </si>
  <si>
    <t>Machine tools for working stone.</t>
  </si>
  <si>
    <t>42641200</t>
  </si>
  <si>
    <t>Machine tools for working ceramics.</t>
  </si>
  <si>
    <t>42641300</t>
  </si>
  <si>
    <t>Machine tools for working concrete.</t>
  </si>
  <si>
    <t>42641400</t>
  </si>
  <si>
    <t>Machine tools for working glass.</t>
  </si>
  <si>
    <t>42642000</t>
  </si>
  <si>
    <t>Machine tools for working wood, bone, cork, hard rubber or hard plastics.</t>
  </si>
  <si>
    <t>42642100</t>
  </si>
  <si>
    <t>Machine tools for working wood.</t>
  </si>
  <si>
    <t>42642200</t>
  </si>
  <si>
    <t>Machine tools for working bone.</t>
  </si>
  <si>
    <t>42642300</t>
  </si>
  <si>
    <t>Machine tools for working cork.</t>
  </si>
  <si>
    <t>42642400</t>
  </si>
  <si>
    <t>Machine tools for working hard rubber.</t>
  </si>
  <si>
    <t>42642500</t>
  </si>
  <si>
    <t>Machine tools for working hard plastics.</t>
  </si>
  <si>
    <t>42650000</t>
  </si>
  <si>
    <t>Pneumatic or motorised hand tools.</t>
  </si>
  <si>
    <t>42651000</t>
  </si>
  <si>
    <t>Pneumatic hand tools.</t>
  </si>
  <si>
    <t>42652000</t>
  </si>
  <si>
    <t>Hand-held electromechanical tools.</t>
  </si>
  <si>
    <t>42660000</t>
  </si>
  <si>
    <t>Soldering, brazing and welding tools, surface tempering and hot-spraying machines and equipment.</t>
  </si>
  <si>
    <t>42661000</t>
  </si>
  <si>
    <t>Soldering and brazing equipment.</t>
  </si>
  <si>
    <t>42661100</t>
  </si>
  <si>
    <t>Soldering equipment.</t>
  </si>
  <si>
    <t>42661200</t>
  </si>
  <si>
    <t>Brazing equipment.</t>
  </si>
  <si>
    <t>42662000</t>
  </si>
  <si>
    <t>Welding equipment.</t>
  </si>
  <si>
    <t>42662100</t>
  </si>
  <si>
    <t>Electric welding equipment.</t>
  </si>
  <si>
    <t>42662200</t>
  </si>
  <si>
    <t>Non-electric welding equipment.</t>
  </si>
  <si>
    <t>42663000</t>
  </si>
  <si>
    <t>Surface tempering machines.</t>
  </si>
  <si>
    <t>42664000</t>
  </si>
  <si>
    <t>Fusion equipment.</t>
  </si>
  <si>
    <t>42664100</t>
  </si>
  <si>
    <t>Fusion equipment for plastics.</t>
  </si>
  <si>
    <t>42665000</t>
  </si>
  <si>
    <t>Metal-spraying machinery.</t>
  </si>
  <si>
    <t>42670000</t>
  </si>
  <si>
    <t>Parts and accessories of machine tools.</t>
  </si>
  <si>
    <t>42671000</t>
  </si>
  <si>
    <t>Tool holders.</t>
  </si>
  <si>
    <t>42671100</t>
  </si>
  <si>
    <t>Laboratory tool carriers.</t>
  </si>
  <si>
    <t>42671110</t>
  </si>
  <si>
    <t>Test tube racks for baths.</t>
  </si>
  <si>
    <t>42672000</t>
  </si>
  <si>
    <t>Machine-tool work holders.</t>
  </si>
  <si>
    <t>42673000</t>
  </si>
  <si>
    <t>Machine-tool dividing special attachments.</t>
  </si>
  <si>
    <t>42674000</t>
  </si>
  <si>
    <t>Parts and accessories for metal-working machine tools.</t>
  </si>
  <si>
    <t>42675000</t>
  </si>
  <si>
    <t>Parts and accessories for hard material-working machine tools.</t>
  </si>
  <si>
    <t>42675100</t>
  </si>
  <si>
    <t>Parts of chain saws.</t>
  </si>
  <si>
    <t>42676000</t>
  </si>
  <si>
    <t>Parts of hand tools.</t>
  </si>
  <si>
    <t>42677000</t>
  </si>
  <si>
    <t>Parts of pneumatic tools.</t>
  </si>
  <si>
    <t>42700000</t>
  </si>
  <si>
    <t>Machinery for textile, apparel and leather production.</t>
  </si>
  <si>
    <t>42710000</t>
  </si>
  <si>
    <t>Machinery for textiles.</t>
  </si>
  <si>
    <t>42711000</t>
  </si>
  <si>
    <t>Machines for processing man-made textile materials.</t>
  </si>
  <si>
    <t>42712000</t>
  </si>
  <si>
    <t>Textile spinning machines.</t>
  </si>
  <si>
    <t>42713000</t>
  </si>
  <si>
    <t>Weaving machines.</t>
  </si>
  <si>
    <t>42714000</t>
  </si>
  <si>
    <t>Knitting machines.</t>
  </si>
  <si>
    <t>42715000</t>
  </si>
  <si>
    <t>Sewing machines.</t>
  </si>
  <si>
    <t>42716000</t>
  </si>
  <si>
    <t>Laundry washing, dry-cleaning and drying machines.</t>
  </si>
  <si>
    <t>42716100</t>
  </si>
  <si>
    <t>Washing installation.</t>
  </si>
  <si>
    <t>42716110</t>
  </si>
  <si>
    <t>Washing equipment.</t>
  </si>
  <si>
    <t>42716120</t>
  </si>
  <si>
    <t>Washing machines.</t>
  </si>
  <si>
    <t>42716130</t>
  </si>
  <si>
    <t>Dry-cleaning machines.</t>
  </si>
  <si>
    <t>42716200</t>
  </si>
  <si>
    <t>Drying machines.</t>
  </si>
  <si>
    <t>42717000</t>
  </si>
  <si>
    <t>Linen ironing and folding equipment.</t>
  </si>
  <si>
    <t>42717100</t>
  </si>
  <si>
    <t>Linen folding equipment.</t>
  </si>
  <si>
    <t>42718000</t>
  </si>
  <si>
    <t>Textile-finishing machinery.</t>
  </si>
  <si>
    <t>42718100</t>
  </si>
  <si>
    <t>Ironing machines.</t>
  </si>
  <si>
    <t>42718200</t>
  </si>
  <si>
    <t>Ironing presses.</t>
  </si>
  <si>
    <t>42720000</t>
  </si>
  <si>
    <t>Parts of machinery for textile and apparel production.</t>
  </si>
  <si>
    <t>42800000</t>
  </si>
  <si>
    <t>Machinery for paper or paperboard production.</t>
  </si>
  <si>
    <t>42810000</t>
  </si>
  <si>
    <t>Parts of machinery for paper or paperboard production.</t>
  </si>
  <si>
    <t>42900000</t>
  </si>
  <si>
    <t>Miscellaneous general and special-purpose machinery.</t>
  </si>
  <si>
    <t>42910000</t>
  </si>
  <si>
    <t>Distilling, filtering or rectifying apparatus.</t>
  </si>
  <si>
    <t>42912000</t>
  </si>
  <si>
    <t>Liquid filtering or purifying machinery and apparatus.</t>
  </si>
  <si>
    <t>42912100</t>
  </si>
  <si>
    <t>Machinery and apparatus for filtering liquids.</t>
  </si>
  <si>
    <t>42912110</t>
  </si>
  <si>
    <t>Drilling-mud filtering apparatus.</t>
  </si>
  <si>
    <t>42912120</t>
  </si>
  <si>
    <t>Hydrocyclone machinery.</t>
  </si>
  <si>
    <t>42912130</t>
  </si>
  <si>
    <t>Apparatus for filtering or purifying beverages.</t>
  </si>
  <si>
    <t>42912300</t>
  </si>
  <si>
    <t>Machinery and apparatus for filtering or purifying water.</t>
  </si>
  <si>
    <t>42912310</t>
  </si>
  <si>
    <t>Water filtration apparatus.</t>
  </si>
  <si>
    <t>42912320</t>
  </si>
  <si>
    <t>De-aeration apparatus.</t>
  </si>
  <si>
    <t>42912330</t>
  </si>
  <si>
    <t>Water-purifying apparatus.</t>
  </si>
  <si>
    <t>42912340</t>
  </si>
  <si>
    <t>Desalination apparatus.</t>
  </si>
  <si>
    <t>42912350</t>
  </si>
  <si>
    <t>Filtration plant equipment.</t>
  </si>
  <si>
    <t>42913000</t>
  </si>
  <si>
    <t>Oil, petrol and air-intake filters.</t>
  </si>
  <si>
    <t>42913300</t>
  </si>
  <si>
    <t>Oil filters.</t>
  </si>
  <si>
    <t>42913400</t>
  </si>
  <si>
    <t>Petrol filters.</t>
  </si>
  <si>
    <t>42913500</t>
  </si>
  <si>
    <t>Air-intake filters.</t>
  </si>
  <si>
    <t>42914000</t>
  </si>
  <si>
    <t>Recycling equipment.</t>
  </si>
  <si>
    <t>42920000</t>
  </si>
  <si>
    <t>Machinery for cleaning bottles, packing and weighing and spraying machinery.</t>
  </si>
  <si>
    <t>42921000</t>
  </si>
  <si>
    <t>Machinery for cleaning, filling, packing or wrapping bottles or other containers.</t>
  </si>
  <si>
    <t>42921100</t>
  </si>
  <si>
    <t>Machinery for cleaning or drying bottles or other containers.</t>
  </si>
  <si>
    <t>42921200</t>
  </si>
  <si>
    <t>Machinery for filling or closing bottles, cans or other containers.</t>
  </si>
  <si>
    <t>42921300</t>
  </si>
  <si>
    <t>Packing or wrapping machinery.</t>
  </si>
  <si>
    <t>42921310</t>
  </si>
  <si>
    <t>Strapping machines.</t>
  </si>
  <si>
    <t>42921320</t>
  </si>
  <si>
    <t>Packaging machines.</t>
  </si>
  <si>
    <t>42921330</t>
  </si>
  <si>
    <t>Wrapping machines.</t>
  </si>
  <si>
    <t>42923000</t>
  </si>
  <si>
    <t>Weighing machinery and scales.</t>
  </si>
  <si>
    <t>42923100</t>
  </si>
  <si>
    <t>Weighing machinery.</t>
  </si>
  <si>
    <t>42923110</t>
  </si>
  <si>
    <t>Balances.</t>
  </si>
  <si>
    <t>42923200</t>
  </si>
  <si>
    <t>Scales.</t>
  </si>
  <si>
    <t>42923210</t>
  </si>
  <si>
    <t>Shop scales.</t>
  </si>
  <si>
    <t>42923220</t>
  </si>
  <si>
    <t>Scales for continuous weighing of goods.</t>
  </si>
  <si>
    <t>42923230</t>
  </si>
  <si>
    <t>Checkweigher scales.</t>
  </si>
  <si>
    <t>42924200</t>
  </si>
  <si>
    <t>Steam or sand blasting machines.</t>
  </si>
  <si>
    <t>42924300</t>
  </si>
  <si>
    <t>Spraying equipment.</t>
  </si>
  <si>
    <t>42924310</t>
  </si>
  <si>
    <t>Spray guns.</t>
  </si>
  <si>
    <t>42924700</t>
  </si>
  <si>
    <t>Mechanical appliances for projecting, dispersing or spraying.</t>
  </si>
  <si>
    <t>42924710</t>
  </si>
  <si>
    <t>Gas-dispersing apparatus.</t>
  </si>
  <si>
    <t>42924720</t>
  </si>
  <si>
    <t>Decontamination equipment.</t>
  </si>
  <si>
    <t>42924730</t>
  </si>
  <si>
    <t>Pressurised water cleaning apparatus.</t>
  </si>
  <si>
    <t>42924740</t>
  </si>
  <si>
    <t>High-pressure cleaning apparatus.</t>
  </si>
  <si>
    <t>42924790</t>
  </si>
  <si>
    <t>Odour-masking apparatus.</t>
  </si>
  <si>
    <t>42930000</t>
  </si>
  <si>
    <t>Centrifuges, calendering or vending machines.</t>
  </si>
  <si>
    <t>42931000</t>
  </si>
  <si>
    <t>Centrifuges.</t>
  </si>
  <si>
    <t>42931100</t>
  </si>
  <si>
    <t>Laboratory centrifuges and accessories.</t>
  </si>
  <si>
    <t>42931110</t>
  </si>
  <si>
    <t>Floor-model centrifuges.</t>
  </si>
  <si>
    <t>42931120</t>
  </si>
  <si>
    <t>Tabletop centrifuges.</t>
  </si>
  <si>
    <t>42931130</t>
  </si>
  <si>
    <t>Inserts for centrifuges.</t>
  </si>
  <si>
    <t>42931140</t>
  </si>
  <si>
    <t>Rotary equipment for centrifuges.</t>
  </si>
  <si>
    <t>42932000</t>
  </si>
  <si>
    <t>Calendering machines.</t>
  </si>
  <si>
    <t>42932100</t>
  </si>
  <si>
    <t>Rolling machines.</t>
  </si>
  <si>
    <t>42933000</t>
  </si>
  <si>
    <t>Vending machines.</t>
  </si>
  <si>
    <t>42933100</t>
  </si>
  <si>
    <t>Sanitary vending machines.</t>
  </si>
  <si>
    <t>42933200</t>
  </si>
  <si>
    <t>Stamp-vending machines.</t>
  </si>
  <si>
    <t>42933300</t>
  </si>
  <si>
    <t>Automatic goods-vending machines.</t>
  </si>
  <si>
    <t>42940000</t>
  </si>
  <si>
    <t>Machinery for the heat treatment of materials.</t>
  </si>
  <si>
    <t>42941000</t>
  </si>
  <si>
    <t>Machinery for the heat treatment of gas.</t>
  </si>
  <si>
    <t>42942000</t>
  </si>
  <si>
    <t>Ovens and accessories.</t>
  </si>
  <si>
    <t>42942200</t>
  </si>
  <si>
    <t>Vacuum ovens.</t>
  </si>
  <si>
    <t>42943000</t>
  </si>
  <si>
    <t>Thermostatic baths and accessories.</t>
  </si>
  <si>
    <t>42943100</t>
  </si>
  <si>
    <t>Refrigeration coils.</t>
  </si>
  <si>
    <t>42943200</t>
  </si>
  <si>
    <t>Ultrasonic baths.</t>
  </si>
  <si>
    <t>42943210</t>
  </si>
  <si>
    <t>Immersion thermostats.</t>
  </si>
  <si>
    <t>42943300</t>
  </si>
  <si>
    <t>Immersion coolers.</t>
  </si>
  <si>
    <t>42943400</t>
  </si>
  <si>
    <t>Refrigerated and refrigerated/heating circulators.</t>
  </si>
  <si>
    <t>42943500</t>
  </si>
  <si>
    <t>Recirculating coolers.</t>
  </si>
  <si>
    <t>42943600</t>
  </si>
  <si>
    <t>High-temperature circulators.</t>
  </si>
  <si>
    <t>42943700</t>
  </si>
  <si>
    <t>Heating circulators.</t>
  </si>
  <si>
    <t>42943710</t>
  </si>
  <si>
    <t>Bath covers.</t>
  </si>
  <si>
    <t>42950000</t>
  </si>
  <si>
    <t>Parts of general-purpose machinery.</t>
  </si>
  <si>
    <t>42952000</t>
  </si>
  <si>
    <t>Parts of centrifuges.</t>
  </si>
  <si>
    <t>42953000</t>
  </si>
  <si>
    <t>Parts of calendering machines.</t>
  </si>
  <si>
    <t>42954000</t>
  </si>
  <si>
    <t>Parts of rolling machines.</t>
  </si>
  <si>
    <t>42955000</t>
  </si>
  <si>
    <t>Parts of filtering machinery.</t>
  </si>
  <si>
    <t>42956000</t>
  </si>
  <si>
    <t>Parts of purifying machinery.</t>
  </si>
  <si>
    <t>42957000</t>
  </si>
  <si>
    <t>Parts of spraying machines.</t>
  </si>
  <si>
    <t>42958000</t>
  </si>
  <si>
    <t>Weights for weighing machines.</t>
  </si>
  <si>
    <t>42959000</t>
  </si>
  <si>
    <t>Non-domestic dishwashing machines.</t>
  </si>
  <si>
    <t>42960000</t>
  </si>
  <si>
    <t>Command and control system, Printing, graphics, Office automation and Information-processing equipment.</t>
  </si>
  <si>
    <t>42961000</t>
  </si>
  <si>
    <t>Command and control system.</t>
  </si>
  <si>
    <t>42961100</t>
  </si>
  <si>
    <t>Access control system.</t>
  </si>
  <si>
    <t>42961200</t>
  </si>
  <si>
    <t>Scada or equivalent system.</t>
  </si>
  <si>
    <t>42961300</t>
  </si>
  <si>
    <t>Vehicle location system.</t>
  </si>
  <si>
    <t>42961400</t>
  </si>
  <si>
    <t>Dispatch system.</t>
  </si>
  <si>
    <t>42962000</t>
  </si>
  <si>
    <t>Printing and graphics equipment.</t>
  </si>
  <si>
    <t>42962100</t>
  </si>
  <si>
    <t>Film printing system.</t>
  </si>
  <si>
    <t>42962200</t>
  </si>
  <si>
    <t>Printing press.</t>
  </si>
  <si>
    <t>42962300</t>
  </si>
  <si>
    <t>Graphics workstations.</t>
  </si>
  <si>
    <t>42962400</t>
  </si>
  <si>
    <t>Hectographs.</t>
  </si>
  <si>
    <t>42962500</t>
  </si>
  <si>
    <t>Engraving machines.</t>
  </si>
  <si>
    <t>42963000</t>
  </si>
  <si>
    <t>Coin press.</t>
  </si>
  <si>
    <t>42964000</t>
  </si>
  <si>
    <t>Office automation equipment.</t>
  </si>
  <si>
    <t>42965000</t>
  </si>
  <si>
    <t>Information-processing equipment.</t>
  </si>
  <si>
    <t>42965100</t>
  </si>
  <si>
    <t>Warehouse management system.</t>
  </si>
  <si>
    <t>42965110</t>
  </si>
  <si>
    <t>Depot system.</t>
  </si>
  <si>
    <t>42967000</t>
  </si>
  <si>
    <t>Controller unit.</t>
  </si>
  <si>
    <t>42967100</t>
  </si>
  <si>
    <t>Digital remote-control unit.</t>
  </si>
  <si>
    <t>42968000</t>
  </si>
  <si>
    <t>Dispensers.</t>
  </si>
  <si>
    <t>42968100</t>
  </si>
  <si>
    <t>Drinks dispensers.</t>
  </si>
  <si>
    <t>42968200</t>
  </si>
  <si>
    <t>Sanitary dispensing machines.</t>
  </si>
  <si>
    <t>42968300</t>
  </si>
  <si>
    <t>Toilet-roll dispenser system.</t>
  </si>
  <si>
    <t>42970000</t>
  </si>
  <si>
    <t>Parts of dishwashing machines and of machines for cleaning, filling, packing or wrapping.</t>
  </si>
  <si>
    <t>42971000</t>
  </si>
  <si>
    <t>Parts of dishwashing machines.</t>
  </si>
  <si>
    <t>42972000</t>
  </si>
  <si>
    <t>Parts of cleaning machines.</t>
  </si>
  <si>
    <t>42973000</t>
  </si>
  <si>
    <t>Parts of filling machines.</t>
  </si>
  <si>
    <t>42974000</t>
  </si>
  <si>
    <t>Parts of packing machines.</t>
  </si>
  <si>
    <t>42975000</t>
  </si>
  <si>
    <t>Parts of wrapping machines.</t>
  </si>
  <si>
    <t>42980000</t>
  </si>
  <si>
    <t>Gas generators.</t>
  </si>
  <si>
    <t>42981000</t>
  </si>
  <si>
    <t>Ozone generators.</t>
  </si>
  <si>
    <t>42990000</t>
  </si>
  <si>
    <t>Miscellaneous special-purpose machinery.</t>
  </si>
  <si>
    <t>42991000</t>
  </si>
  <si>
    <t>Paper, printing and bookbinding machinery and parts.</t>
  </si>
  <si>
    <t>42991100</t>
  </si>
  <si>
    <t>Bookbinding machinery.</t>
  </si>
  <si>
    <t>42991110</t>
  </si>
  <si>
    <t>Book-sewing machinery.</t>
  </si>
  <si>
    <t>42991200</t>
  </si>
  <si>
    <t>Printing machinery.</t>
  </si>
  <si>
    <t>42991210</t>
  </si>
  <si>
    <t>Offset printing machinery.</t>
  </si>
  <si>
    <t>42991220</t>
  </si>
  <si>
    <t>Typesetting machinery.</t>
  </si>
  <si>
    <t>42991230</t>
  </si>
  <si>
    <t>Ticket printers.</t>
  </si>
  <si>
    <t>42991300</t>
  </si>
  <si>
    <t>Photocomposing system.</t>
  </si>
  <si>
    <t>42991400</t>
  </si>
  <si>
    <t>Dryers for wood, paper pulp, paper or paperboard.</t>
  </si>
  <si>
    <t>42991500</t>
  </si>
  <si>
    <t>Parts of printing or bookbinding machinery.</t>
  </si>
  <si>
    <t>42992000</t>
  </si>
  <si>
    <t>Special-purpose electrical goods.</t>
  </si>
  <si>
    <t>42992100</t>
  </si>
  <si>
    <t>Faraday cage.</t>
  </si>
  <si>
    <t>42992200</t>
  </si>
  <si>
    <t>Anechoic chamber.</t>
  </si>
  <si>
    <t>42992300</t>
  </si>
  <si>
    <t>Electromagnetic absorbent material.</t>
  </si>
  <si>
    <t>42993000</t>
  </si>
  <si>
    <t>Chemical industry machinery.</t>
  </si>
  <si>
    <t>42993100</t>
  </si>
  <si>
    <t>Chlorinators.</t>
  </si>
  <si>
    <t>42993200</t>
  </si>
  <si>
    <t>Dosing plant.</t>
  </si>
  <si>
    <t>42994000</t>
  </si>
  <si>
    <t>Machinery for working rubber or plastics.</t>
  </si>
  <si>
    <t>42994100</t>
  </si>
  <si>
    <t>Machines for the production of plastic windows and frames.</t>
  </si>
  <si>
    <t>42994200</t>
  </si>
  <si>
    <t>Machinery for working plastics.</t>
  </si>
  <si>
    <t>42994220</t>
  </si>
  <si>
    <t>Lamination accessories.</t>
  </si>
  <si>
    <t>42994230</t>
  </si>
  <si>
    <t>Laminators.</t>
  </si>
  <si>
    <t>42995000</t>
  </si>
  <si>
    <t>Miscellaneous cleaning machines.</t>
  </si>
  <si>
    <t>42995100</t>
  </si>
  <si>
    <t>Tunnel washer.</t>
  </si>
  <si>
    <t>42995200</t>
  </si>
  <si>
    <t>Beach cleaning machines.</t>
  </si>
  <si>
    <t>42996000</t>
  </si>
  <si>
    <t>Machinery for the treatment of sewage.</t>
  </si>
  <si>
    <t>42996100</t>
  </si>
  <si>
    <t>Comminutors.</t>
  </si>
  <si>
    <t>42996110</t>
  </si>
  <si>
    <t>Macerators for the treatment of sewage.</t>
  </si>
  <si>
    <t>42996200</t>
  </si>
  <si>
    <t>Sewage presses.</t>
  </si>
  <si>
    <t>42996300</t>
  </si>
  <si>
    <t>Scrapers.</t>
  </si>
  <si>
    <t>42996400</t>
  </si>
  <si>
    <t>Mixer units.</t>
  </si>
  <si>
    <t>42996500</t>
  </si>
  <si>
    <t>Sewage screens.</t>
  </si>
  <si>
    <t>42996600</t>
  </si>
  <si>
    <t>Oxygenation equipment.</t>
  </si>
  <si>
    <t>42996700</t>
  </si>
  <si>
    <t>Precipitators.</t>
  </si>
  <si>
    <t>42996800</t>
  </si>
  <si>
    <t>Sedimentation beds.</t>
  </si>
  <si>
    <t>42996900</t>
  </si>
  <si>
    <t>Sludge-processing equipment.</t>
  </si>
  <si>
    <t>42997000</t>
  </si>
  <si>
    <t>Pipeline machinery.</t>
  </si>
  <si>
    <t>42997100</t>
  </si>
  <si>
    <t>Machines for inspecting the internal surface of pipelines.</t>
  </si>
  <si>
    <t>42997200</t>
  </si>
  <si>
    <t>Machines for cleaning the internal surface of pipelines.</t>
  </si>
  <si>
    <t>42997300</t>
  </si>
  <si>
    <t>Industrial robots.</t>
  </si>
  <si>
    <t>42998000</t>
  </si>
  <si>
    <t>Pallet-picking system.</t>
  </si>
  <si>
    <t>42998100</t>
  </si>
  <si>
    <t>Pallet-retrieving system.</t>
  </si>
  <si>
    <t>42999000</t>
  </si>
  <si>
    <t>Non-domestic vacuum cleaners and floor polishers.</t>
  </si>
  <si>
    <t>42999100</t>
  </si>
  <si>
    <t>Non-domestic vacuum cleaners.</t>
  </si>
  <si>
    <t>42999200</t>
  </si>
  <si>
    <t>Non-domestic floor polishers.</t>
  </si>
  <si>
    <t>42999300</t>
  </si>
  <si>
    <t>Parts of non-domestic vacuum cleaners.</t>
  </si>
  <si>
    <t>42999400</t>
  </si>
  <si>
    <t>Parts of non-domestic floor polishers.</t>
  </si>
  <si>
    <t>43000000</t>
  </si>
  <si>
    <t>Machinery for mining, quarrying, construction equipment.</t>
  </si>
  <si>
    <t>43100000</t>
  </si>
  <si>
    <t>Mining equipment.</t>
  </si>
  <si>
    <t>43120000</t>
  </si>
  <si>
    <t>Coal or rock cutters and tunnelling machinery, and boring or sinking machinery.</t>
  </si>
  <si>
    <t>43121000</t>
  </si>
  <si>
    <t>Well-drilling machinery.</t>
  </si>
  <si>
    <t>43121100</t>
  </si>
  <si>
    <t>Wellhead running tools.</t>
  </si>
  <si>
    <t>43121200</t>
  </si>
  <si>
    <t>Riser connector apparatus.</t>
  </si>
  <si>
    <t>43121300</t>
  </si>
  <si>
    <t>Well-completion equipment.</t>
  </si>
  <si>
    <t>43121400</t>
  </si>
  <si>
    <t>Well-intervention equipment.</t>
  </si>
  <si>
    <t>43121500</t>
  </si>
  <si>
    <t>Well-testing equipment.</t>
  </si>
  <si>
    <t>43121600</t>
  </si>
  <si>
    <t>Blowout prevention (BOP) apparatus.</t>
  </si>
  <si>
    <t>43122000</t>
  </si>
  <si>
    <t>Coal or rock-cutting machinery.</t>
  </si>
  <si>
    <t>43123000</t>
  </si>
  <si>
    <t>Tunnelling machinery.</t>
  </si>
  <si>
    <t>43124000</t>
  </si>
  <si>
    <t>Boring machinery.</t>
  </si>
  <si>
    <t>43124100</t>
  </si>
  <si>
    <t>Moles.</t>
  </si>
  <si>
    <t>43124900</t>
  </si>
  <si>
    <t>Rock-drilling equipment.</t>
  </si>
  <si>
    <t>43125000</t>
  </si>
  <si>
    <t>Sinking machinery.</t>
  </si>
  <si>
    <t>43130000</t>
  </si>
  <si>
    <t>Drilling equipment.</t>
  </si>
  <si>
    <t>43131000</t>
  </si>
  <si>
    <t>Offshore production platforms.</t>
  </si>
  <si>
    <t>43131100</t>
  </si>
  <si>
    <t>Offshore equipment.</t>
  </si>
  <si>
    <t>43131200</t>
  </si>
  <si>
    <t>Offshore drilling unit.</t>
  </si>
  <si>
    <t>43132000</t>
  </si>
  <si>
    <t>Oil drilling equipment.</t>
  </si>
  <si>
    <t>43132100</t>
  </si>
  <si>
    <t>Drilling machinery.</t>
  </si>
  <si>
    <t>43132200</t>
  </si>
  <si>
    <t>Drilling rig.</t>
  </si>
  <si>
    <t>43132300</t>
  </si>
  <si>
    <t>Drills.</t>
  </si>
  <si>
    <t>43132400</t>
  </si>
  <si>
    <t>Line equipment.</t>
  </si>
  <si>
    <t>43132500</t>
  </si>
  <si>
    <t>Liner hangers.</t>
  </si>
  <si>
    <t>43133000</t>
  </si>
  <si>
    <t>Oil platform equipment.</t>
  </si>
  <si>
    <t>43133100</t>
  </si>
  <si>
    <t>Skid units.</t>
  </si>
  <si>
    <t>43133200</t>
  </si>
  <si>
    <t>Skid-mounted modules.</t>
  </si>
  <si>
    <t>43134000</t>
  </si>
  <si>
    <t>Oil-field machinery.</t>
  </si>
  <si>
    <t>43134100</t>
  </si>
  <si>
    <t>Submersible pumps.</t>
  </si>
  <si>
    <t>43135000</t>
  </si>
  <si>
    <t>Subsea equipment.</t>
  </si>
  <si>
    <t>43135100</t>
  </si>
  <si>
    <t>Subsea control systems.</t>
  </si>
  <si>
    <t>43136000</t>
  </si>
  <si>
    <t>Downhole equipment.</t>
  </si>
  <si>
    <t>43140000</t>
  </si>
  <si>
    <t>Mobile hydraulic-powered mine roof supports.</t>
  </si>
  <si>
    <t>43200000</t>
  </si>
  <si>
    <t>Earthmoving and excavating machinery, and associated parts.</t>
  </si>
  <si>
    <t>43210000</t>
  </si>
  <si>
    <t>Earthmoving machinery.</t>
  </si>
  <si>
    <t>43211000</t>
  </si>
  <si>
    <t>Bulldozers.</t>
  </si>
  <si>
    <t>43212000</t>
  </si>
  <si>
    <t>Angle-dozers.</t>
  </si>
  <si>
    <t>43220000</t>
  </si>
  <si>
    <t>Graders and levellers.</t>
  </si>
  <si>
    <t>43221000</t>
  </si>
  <si>
    <t>Road graders.</t>
  </si>
  <si>
    <t>43230000</t>
  </si>
  <si>
    <t>Scraper machines.</t>
  </si>
  <si>
    <t>43240000</t>
  </si>
  <si>
    <t>Tamping machines.</t>
  </si>
  <si>
    <t>43250000</t>
  </si>
  <si>
    <t>Front-end shovel loaders.</t>
  </si>
  <si>
    <t>43251000</t>
  </si>
  <si>
    <t>Front-end shovel loaders with backhoe.</t>
  </si>
  <si>
    <t>43252000</t>
  </si>
  <si>
    <t>Front-end shovel loaders without backhoe.</t>
  </si>
  <si>
    <t>43260000</t>
  </si>
  <si>
    <t>Mechanical shovels, excavators and shovel loaders, and mining machinery.</t>
  </si>
  <si>
    <t>43261000</t>
  </si>
  <si>
    <t>Mechanical shovels.</t>
  </si>
  <si>
    <t>43261100</t>
  </si>
  <si>
    <t>Mechanical shovel loaders.</t>
  </si>
  <si>
    <t>43262000</t>
  </si>
  <si>
    <t>Excavating machinery.</t>
  </si>
  <si>
    <t>43262100</t>
  </si>
  <si>
    <t>Mechanical excavators.</t>
  </si>
  <si>
    <t>43300000</t>
  </si>
  <si>
    <t>Construction machinery and equipment.</t>
  </si>
  <si>
    <t>43310000</t>
  </si>
  <si>
    <t>Civil engineering machinery.</t>
  </si>
  <si>
    <t>43311000</t>
  </si>
  <si>
    <t>Pile drivers.</t>
  </si>
  <si>
    <t>43312000</t>
  </si>
  <si>
    <t>Road-surfacing machinery.</t>
  </si>
  <si>
    <t>43312100</t>
  </si>
  <si>
    <t>Planers.</t>
  </si>
  <si>
    <t>43312200</t>
  </si>
  <si>
    <t>Chippers.</t>
  </si>
  <si>
    <t>43312300</t>
  </si>
  <si>
    <t>Paving machinery.</t>
  </si>
  <si>
    <t>43312400</t>
  </si>
  <si>
    <t>Road rollers.</t>
  </si>
  <si>
    <t>43312500</t>
  </si>
  <si>
    <t>Mechanical rollers.</t>
  </si>
  <si>
    <t>43313000</t>
  </si>
  <si>
    <t>Snowploughs and snowblowers.</t>
  </si>
  <si>
    <t>43313100</t>
  </si>
  <si>
    <t>Snowploughs.</t>
  </si>
  <si>
    <t>43313200</t>
  </si>
  <si>
    <t>Snowblowers.</t>
  </si>
  <si>
    <t>43314000</t>
  </si>
  <si>
    <t>Pile extractors.</t>
  </si>
  <si>
    <t>43315000</t>
  </si>
  <si>
    <t>Compacting machinery.</t>
  </si>
  <si>
    <t>43316000</t>
  </si>
  <si>
    <t>Cable-laying machinery.</t>
  </si>
  <si>
    <t>43320000</t>
  </si>
  <si>
    <t>Construction equipment.</t>
  </si>
  <si>
    <t>43321000</t>
  </si>
  <si>
    <t>Bridge-suspension equipment.</t>
  </si>
  <si>
    <t>43322000</t>
  </si>
  <si>
    <t>Dismantling equipment.</t>
  </si>
  <si>
    <t>43323000</t>
  </si>
  <si>
    <t>Irrigation equipment.</t>
  </si>
  <si>
    <t>43324000</t>
  </si>
  <si>
    <t>Drainage equipment.</t>
  </si>
  <si>
    <t>43324100</t>
  </si>
  <si>
    <t>Equipment for swimming pools.</t>
  </si>
  <si>
    <t>43325000</t>
  </si>
  <si>
    <t>Park and playground equipment.</t>
  </si>
  <si>
    <t>43325100</t>
  </si>
  <si>
    <t>Grounds-maintenance equipment.</t>
  </si>
  <si>
    <t>43327000</t>
  </si>
  <si>
    <t>Prefabricated equipment.</t>
  </si>
  <si>
    <t>43328000</t>
  </si>
  <si>
    <t>Hydraulic installations.</t>
  </si>
  <si>
    <t>43328100</t>
  </si>
  <si>
    <t>Hydraulic equipment.</t>
  </si>
  <si>
    <t>43329000</t>
  </si>
  <si>
    <t>Equipment sets.</t>
  </si>
  <si>
    <t>43400000</t>
  </si>
  <si>
    <t>Mineral-processing and foundry mould-forming machinery.</t>
  </si>
  <si>
    <t>43410000</t>
  </si>
  <si>
    <t>Mineral-processing machinery.</t>
  </si>
  <si>
    <t>43411000</t>
  </si>
  <si>
    <t>Sorting and screening machines.</t>
  </si>
  <si>
    <t>43412000</t>
  </si>
  <si>
    <t>Machines for mixing gravel with bitumen.</t>
  </si>
  <si>
    <t>43413000</t>
  </si>
  <si>
    <t>Concrete or mortar mixers.</t>
  </si>
  <si>
    <t>43413100</t>
  </si>
  <si>
    <t>Cement mixers.</t>
  </si>
  <si>
    <t>43414000</t>
  </si>
  <si>
    <t>Grinding machines.</t>
  </si>
  <si>
    <t>43414100</t>
  </si>
  <si>
    <t>Coal pulverizing mills.</t>
  </si>
  <si>
    <t>43415000</t>
  </si>
  <si>
    <t>Foundry moulds.</t>
  </si>
  <si>
    <t>43420000</t>
  </si>
  <si>
    <t>Foundry mould-forming machinery.</t>
  </si>
  <si>
    <t>43500000</t>
  </si>
  <si>
    <t>Track-laying vehicles.</t>
  </si>
  <si>
    <t>43600000</t>
  </si>
  <si>
    <t>Parts of machinery for mining, quarrying and construction.</t>
  </si>
  <si>
    <t>43610000</t>
  </si>
  <si>
    <t>Parts for boring machinery.</t>
  </si>
  <si>
    <t>43611000</t>
  </si>
  <si>
    <t>Parts for well-drilling machinery.</t>
  </si>
  <si>
    <t>43611100</t>
  </si>
  <si>
    <t>Bridge plugs.</t>
  </si>
  <si>
    <t>43611200</t>
  </si>
  <si>
    <t>Industrial drill bits.</t>
  </si>
  <si>
    <t>43611300</t>
  </si>
  <si>
    <t>Drilling jars.</t>
  </si>
  <si>
    <t>43611400</t>
  </si>
  <si>
    <t>Iron roughnecks.</t>
  </si>
  <si>
    <t>43611500</t>
  </si>
  <si>
    <t>Rotary tables.</t>
  </si>
  <si>
    <t>43611600</t>
  </si>
  <si>
    <t>Mudline suspension equipment.</t>
  </si>
  <si>
    <t>43611700</t>
  </si>
  <si>
    <t>Tieback equipment.</t>
  </si>
  <si>
    <t>43612000</t>
  </si>
  <si>
    <t>Parts of well-extraction machinery.</t>
  </si>
  <si>
    <t>43612100</t>
  </si>
  <si>
    <t>Casing hangers.</t>
  </si>
  <si>
    <t>43612200</t>
  </si>
  <si>
    <t>Liner hanger equipment.</t>
  </si>
  <si>
    <t>43612300</t>
  </si>
  <si>
    <t>Production riser tensioners.</t>
  </si>
  <si>
    <t>43612400</t>
  </si>
  <si>
    <t>Wellheads.</t>
  </si>
  <si>
    <t>43612500</t>
  </si>
  <si>
    <t>Production riser tieback equipment.</t>
  </si>
  <si>
    <t>43612600</t>
  </si>
  <si>
    <t>Wellhead control system.</t>
  </si>
  <si>
    <t>43612700</t>
  </si>
  <si>
    <t>Wellhead equipment.</t>
  </si>
  <si>
    <t>43612800</t>
  </si>
  <si>
    <t>Rig-jacking systems.</t>
  </si>
  <si>
    <t>43613000</t>
  </si>
  <si>
    <t>Parts of coal or rock cutting machinery.</t>
  </si>
  <si>
    <t>43613100</t>
  </si>
  <si>
    <t>Parts of coal cutting machinery.</t>
  </si>
  <si>
    <t>43613200</t>
  </si>
  <si>
    <t>Parts of rock cutting machinery.</t>
  </si>
  <si>
    <t>43614000</t>
  </si>
  <si>
    <t>Parts of tunnelling machinery.</t>
  </si>
  <si>
    <t>43620000</t>
  </si>
  <si>
    <t>Parts of mineral-processing machinery.</t>
  </si>
  <si>
    <t>43630000</t>
  </si>
  <si>
    <t>Parts of sinking machinery.</t>
  </si>
  <si>
    <t>43640000</t>
  </si>
  <si>
    <t>Parts of excavating machinery.</t>
  </si>
  <si>
    <t>43700000</t>
  </si>
  <si>
    <t>Machinery for metallurgy and associated parts.</t>
  </si>
  <si>
    <t>43710000</t>
  </si>
  <si>
    <t>Metal-rolling machinery.</t>
  </si>
  <si>
    <t>43711000</t>
  </si>
  <si>
    <t>Parts of metal-rolling machinery.</t>
  </si>
  <si>
    <t>43720000</t>
  </si>
  <si>
    <t>Casting machines.</t>
  </si>
  <si>
    <t>43721000</t>
  </si>
  <si>
    <t>Parts of casting machines.</t>
  </si>
  <si>
    <t>43800000</t>
  </si>
  <si>
    <t>Workshop equipment.</t>
  </si>
  <si>
    <t>43810000</t>
  </si>
  <si>
    <t>Woodworking equipment.</t>
  </si>
  <si>
    <t>43811000</t>
  </si>
  <si>
    <t>Sanding machines.</t>
  </si>
  <si>
    <t>43812000</t>
  </si>
  <si>
    <t>Sawing equipment.</t>
  </si>
  <si>
    <t>43820000</t>
  </si>
  <si>
    <t>Shoe-making equipment.</t>
  </si>
  <si>
    <t>43830000</t>
  </si>
  <si>
    <t>Power tools.</t>
  </si>
  <si>
    <t>43840000</t>
  </si>
  <si>
    <t>Blacksmiths' equipment.</t>
  </si>
  <si>
    <t>44000000</t>
  </si>
  <si>
    <t>Construction structures and materials; auxiliary products to construction (excepts electric apparatus).</t>
  </si>
  <si>
    <t>44100000</t>
  </si>
  <si>
    <t>Construction materials and associated items.</t>
  </si>
  <si>
    <t>44110000</t>
  </si>
  <si>
    <t>Construction materials.</t>
  </si>
  <si>
    <t>44111000</t>
  </si>
  <si>
    <t>Building materials.</t>
  </si>
  <si>
    <t>44111100</t>
  </si>
  <si>
    <t>Bricks.</t>
  </si>
  <si>
    <t>44111200</t>
  </si>
  <si>
    <t>Cement.</t>
  </si>
  <si>
    <t>44111210</t>
  </si>
  <si>
    <t>Drilling cement.</t>
  </si>
  <si>
    <t>44111300</t>
  </si>
  <si>
    <t>Ceramics.</t>
  </si>
  <si>
    <t>44111400</t>
  </si>
  <si>
    <t>Paints and wallcoverings.</t>
  </si>
  <si>
    <t>44111500</t>
  </si>
  <si>
    <t>Insulators and insulating fittings.</t>
  </si>
  <si>
    <t>44111510</t>
  </si>
  <si>
    <t>Insulators.</t>
  </si>
  <si>
    <t>44111511</t>
  </si>
  <si>
    <t>Electrical insulators.</t>
  </si>
  <si>
    <t>44111520</t>
  </si>
  <si>
    <t>Thermal insulating material.</t>
  </si>
  <si>
    <t>44111530</t>
  </si>
  <si>
    <t>Electrical insulating fittings.</t>
  </si>
  <si>
    <t>44111540</t>
  </si>
  <si>
    <t>Insulating glass.</t>
  </si>
  <si>
    <t>44111600</t>
  </si>
  <si>
    <t>Blocks.</t>
  </si>
  <si>
    <t>44111700</t>
  </si>
  <si>
    <t>Tiles.</t>
  </si>
  <si>
    <t>44111800</t>
  </si>
  <si>
    <t>Mortar (construction).</t>
  </si>
  <si>
    <t>44111900</t>
  </si>
  <si>
    <t>Ceramic flags.</t>
  </si>
  <si>
    <t>44112000</t>
  </si>
  <si>
    <t>Miscellaneous building structures.</t>
  </si>
  <si>
    <t>44112100</t>
  </si>
  <si>
    <t>Shelters.</t>
  </si>
  <si>
    <t>44112110</t>
  </si>
  <si>
    <t>Shelter parts.</t>
  </si>
  <si>
    <t>44112120</t>
  </si>
  <si>
    <t>Profile sections.</t>
  </si>
  <si>
    <t>44112200</t>
  </si>
  <si>
    <t>Floor coverings.</t>
  </si>
  <si>
    <t>44112210</t>
  </si>
  <si>
    <t>Solid flooring.</t>
  </si>
  <si>
    <t>44112220</t>
  </si>
  <si>
    <t>False floors.</t>
  </si>
  <si>
    <t>44112230</t>
  </si>
  <si>
    <t>Linoleum.</t>
  </si>
  <si>
    <t>44112240</t>
  </si>
  <si>
    <t>Parquet.</t>
  </si>
  <si>
    <t>44112300</t>
  </si>
  <si>
    <t>Partitions.</t>
  </si>
  <si>
    <t>44112310</t>
  </si>
  <si>
    <t>Partition walls.</t>
  </si>
  <si>
    <t>44112400</t>
  </si>
  <si>
    <t>Roof.</t>
  </si>
  <si>
    <t>44112410</t>
  </si>
  <si>
    <t>Roof frames.</t>
  </si>
  <si>
    <t>44112420</t>
  </si>
  <si>
    <t>Roof supports.</t>
  </si>
  <si>
    <t>44112430</t>
  </si>
  <si>
    <t>Roof trusses.</t>
  </si>
  <si>
    <t>44112500</t>
  </si>
  <si>
    <t>Roofing materials.</t>
  </si>
  <si>
    <t>44112510</t>
  </si>
  <si>
    <t>Shingles.</t>
  </si>
  <si>
    <t>44112600</t>
  </si>
  <si>
    <t>Sound insulation.</t>
  </si>
  <si>
    <t>44112700</t>
  </si>
  <si>
    <t>Beams.</t>
  </si>
  <si>
    <t>44113000</t>
  </si>
  <si>
    <t>Road-construction materials.</t>
  </si>
  <si>
    <t>44113100</t>
  </si>
  <si>
    <t>Paving materials.</t>
  </si>
  <si>
    <t>44113120</t>
  </si>
  <si>
    <t>Paving slabs.</t>
  </si>
  <si>
    <t>44113130</t>
  </si>
  <si>
    <t>Paving stones.</t>
  </si>
  <si>
    <t>44113140</t>
  </si>
  <si>
    <t>Roadstone.</t>
  </si>
  <si>
    <t>44113200</t>
  </si>
  <si>
    <t>Flagstones.</t>
  </si>
  <si>
    <t>44113300</t>
  </si>
  <si>
    <t>Coated materials.</t>
  </si>
  <si>
    <t>44113310</t>
  </si>
  <si>
    <t>Coated road materials.</t>
  </si>
  <si>
    <t>44113320</t>
  </si>
  <si>
    <t>Coated roadstone.</t>
  </si>
  <si>
    <t>44113330</t>
  </si>
  <si>
    <t>Coating materials.</t>
  </si>
  <si>
    <t>44113500</t>
  </si>
  <si>
    <t>Glass beads.</t>
  </si>
  <si>
    <t>44113600</t>
  </si>
  <si>
    <t>Bitumen and asphalt.</t>
  </si>
  <si>
    <t>44113610</t>
  </si>
  <si>
    <t>Bitumen.</t>
  </si>
  <si>
    <t>44113620</t>
  </si>
  <si>
    <t>Asphalt.</t>
  </si>
  <si>
    <t>44113700</t>
  </si>
  <si>
    <t>Road-repair materials.</t>
  </si>
  <si>
    <t>44113800</t>
  </si>
  <si>
    <t>Road-surfacing materials.</t>
  </si>
  <si>
    <t>44113810</t>
  </si>
  <si>
    <t>Surface dressing.</t>
  </si>
  <si>
    <t>44113900</t>
  </si>
  <si>
    <t>Road-maintenance materials.</t>
  </si>
  <si>
    <t>44113910</t>
  </si>
  <si>
    <t>Winter-maintenance materials.</t>
  </si>
  <si>
    <t>44114000</t>
  </si>
  <si>
    <t>Concrete.</t>
  </si>
  <si>
    <t>44114100</t>
  </si>
  <si>
    <t>Ready-mixed concrete.</t>
  </si>
  <si>
    <t>44114200</t>
  </si>
  <si>
    <t>Concrete products.</t>
  </si>
  <si>
    <t>44114210</t>
  </si>
  <si>
    <t>Concrete piles.</t>
  </si>
  <si>
    <t>44114220</t>
  </si>
  <si>
    <t>Concrete pipes and fittings.</t>
  </si>
  <si>
    <t>44114250</t>
  </si>
  <si>
    <t>Concrete slabs.</t>
  </si>
  <si>
    <t>44115000</t>
  </si>
  <si>
    <t>Building fittings.</t>
  </si>
  <si>
    <t>44115100</t>
  </si>
  <si>
    <t>Ducting.</t>
  </si>
  <si>
    <t>44115200</t>
  </si>
  <si>
    <t>Plumbing and heating materials.</t>
  </si>
  <si>
    <t>44115210</t>
  </si>
  <si>
    <t>Plumbing materials.</t>
  </si>
  <si>
    <t>44115220</t>
  </si>
  <si>
    <t>Heating materials.</t>
  </si>
  <si>
    <t>44115310</t>
  </si>
  <si>
    <t>Roller-type shutters.</t>
  </si>
  <si>
    <t>44115400</t>
  </si>
  <si>
    <t>Skylights.</t>
  </si>
  <si>
    <t>44115500</t>
  </si>
  <si>
    <t>Sprinkler systems.</t>
  </si>
  <si>
    <t>44115600</t>
  </si>
  <si>
    <t>Stairlifts.</t>
  </si>
  <si>
    <t>44115700</t>
  </si>
  <si>
    <t>Exterior blinds.</t>
  </si>
  <si>
    <t>44115710</t>
  </si>
  <si>
    <t>Canopies.</t>
  </si>
  <si>
    <t>44115800</t>
  </si>
  <si>
    <t>Building internal fittings.</t>
  </si>
  <si>
    <t>44115810</t>
  </si>
  <si>
    <t>Curtain rails and hangings.</t>
  </si>
  <si>
    <t>44115811</t>
  </si>
  <si>
    <t>Curtain rails.</t>
  </si>
  <si>
    <t>44115900</t>
  </si>
  <si>
    <t>Sun protection devices.</t>
  </si>
  <si>
    <t>44130000</t>
  </si>
  <si>
    <t>Sewer mains.</t>
  </si>
  <si>
    <t>44131000</t>
  </si>
  <si>
    <t>Sewage chambers.</t>
  </si>
  <si>
    <t>44132000</t>
  </si>
  <si>
    <t>Culvert elements.</t>
  </si>
  <si>
    <t>44133000</t>
  </si>
  <si>
    <t>Ductile-iron end caps.</t>
  </si>
  <si>
    <t>44134000</t>
  </si>
  <si>
    <t>Bends.</t>
  </si>
  <si>
    <t>44140000</t>
  </si>
  <si>
    <t>Products related to construction materials.</t>
  </si>
  <si>
    <t>44141000</t>
  </si>
  <si>
    <t>Conduit.</t>
  </si>
  <si>
    <t>44141100</t>
  </si>
  <si>
    <t>Electric conduit.</t>
  </si>
  <si>
    <t>44142000</t>
  </si>
  <si>
    <t>Frames.</t>
  </si>
  <si>
    <t>44143000</t>
  </si>
  <si>
    <t>Pallets.</t>
  </si>
  <si>
    <t>44144000</t>
  </si>
  <si>
    <t>Posts.</t>
  </si>
  <si>
    <t>44160000</t>
  </si>
  <si>
    <t>Pipeline, piping, pipes, casing, tubing and related items.</t>
  </si>
  <si>
    <t>44161000</t>
  </si>
  <si>
    <t>Pipelines.</t>
  </si>
  <si>
    <t>44161100</t>
  </si>
  <si>
    <t>Gas pipelines.</t>
  </si>
  <si>
    <t>44161110</t>
  </si>
  <si>
    <t>Gas-distribution network.</t>
  </si>
  <si>
    <t>44161200</t>
  </si>
  <si>
    <t>Water mains.</t>
  </si>
  <si>
    <t>44161400</t>
  </si>
  <si>
    <t>Underwater pipeline.</t>
  </si>
  <si>
    <t>44161410</t>
  </si>
  <si>
    <t>Subsea pipelines.</t>
  </si>
  <si>
    <t>44161500</t>
  </si>
  <si>
    <t>High-pressure pipeline.</t>
  </si>
  <si>
    <t>44161600</t>
  </si>
  <si>
    <t>Low-pressure pipeline.</t>
  </si>
  <si>
    <t>44161700</t>
  </si>
  <si>
    <t>Pipeline pigs.</t>
  </si>
  <si>
    <t>44161710</t>
  </si>
  <si>
    <t>Pig launchers.</t>
  </si>
  <si>
    <t>44161720</t>
  </si>
  <si>
    <t>Pig receivers.</t>
  </si>
  <si>
    <t>44161730</t>
  </si>
  <si>
    <t>Pig traps.</t>
  </si>
  <si>
    <t>44162000</t>
  </si>
  <si>
    <t>Piping.</t>
  </si>
  <si>
    <t>44162100</t>
  </si>
  <si>
    <t>Piping supplies.</t>
  </si>
  <si>
    <t>44162200</t>
  </si>
  <si>
    <t>Distribution piping.</t>
  </si>
  <si>
    <t>44162300</t>
  </si>
  <si>
    <t>Outfall piping.</t>
  </si>
  <si>
    <t>44162400</t>
  </si>
  <si>
    <t>Vitrified clay manholes.</t>
  </si>
  <si>
    <t>44162500</t>
  </si>
  <si>
    <t>Drinking-water piping.</t>
  </si>
  <si>
    <t>44163000</t>
  </si>
  <si>
    <t>Pipes and fittings.</t>
  </si>
  <si>
    <t>44163100</t>
  </si>
  <si>
    <t>Pipes.</t>
  </si>
  <si>
    <t>44163110</t>
  </si>
  <si>
    <t>Drainage pipes.</t>
  </si>
  <si>
    <t>44163111</t>
  </si>
  <si>
    <t>Drain pipes.</t>
  </si>
  <si>
    <t>44163112</t>
  </si>
  <si>
    <t>Drainage system.</t>
  </si>
  <si>
    <t>44163120</t>
  </si>
  <si>
    <t>Distance-heating pipes.</t>
  </si>
  <si>
    <t>44163121</t>
  </si>
  <si>
    <t>Heating pipes.</t>
  </si>
  <si>
    <t>44163130</t>
  </si>
  <si>
    <t>Sewer pipes.</t>
  </si>
  <si>
    <t>44163140</t>
  </si>
  <si>
    <t>Steam and water pipes.</t>
  </si>
  <si>
    <t>44163150</t>
  </si>
  <si>
    <t>Low-pressure pipes.</t>
  </si>
  <si>
    <t>44163160</t>
  </si>
  <si>
    <t>Distribution pipes and accessories.</t>
  </si>
  <si>
    <t>44163200</t>
  </si>
  <si>
    <t>Pipe fittings.</t>
  </si>
  <si>
    <t>44163210</t>
  </si>
  <si>
    <t>Pipe clamps.</t>
  </si>
  <si>
    <t>44163230</t>
  </si>
  <si>
    <t>Pipe connectors.</t>
  </si>
  <si>
    <t>44163240</t>
  </si>
  <si>
    <t>Pipe joints.</t>
  </si>
  <si>
    <t>44163241</t>
  </si>
  <si>
    <t>Insulated joints.</t>
  </si>
  <si>
    <t>44164000</t>
  </si>
  <si>
    <t>Casing and tubing.</t>
  </si>
  <si>
    <t>44164100</t>
  </si>
  <si>
    <t>Casing.</t>
  </si>
  <si>
    <t>44164200</t>
  </si>
  <si>
    <t>Tubing.</t>
  </si>
  <si>
    <t>44164300</t>
  </si>
  <si>
    <t>Tubular goods.</t>
  </si>
  <si>
    <t>44164310</t>
  </si>
  <si>
    <t>Tubes and fittings.</t>
  </si>
  <si>
    <t>44165000</t>
  </si>
  <si>
    <t>Hoses, risers and sleeves.</t>
  </si>
  <si>
    <t>44165100</t>
  </si>
  <si>
    <t>Hoses.</t>
  </si>
  <si>
    <t>44165110</t>
  </si>
  <si>
    <t>Drilling hoses.</t>
  </si>
  <si>
    <t>44165200</t>
  </si>
  <si>
    <t>Risers.</t>
  </si>
  <si>
    <t>44165210</t>
  </si>
  <si>
    <t>Flexible risers.</t>
  </si>
  <si>
    <t>44165300</t>
  </si>
  <si>
    <t>Sleeves.</t>
  </si>
  <si>
    <t>44166000</t>
  </si>
  <si>
    <t>Oil country tubular goods.</t>
  </si>
  <si>
    <t>44167000</t>
  </si>
  <si>
    <t>Various pipe fittings.</t>
  </si>
  <si>
    <t>44167100</t>
  </si>
  <si>
    <t>Couplings.</t>
  </si>
  <si>
    <t>44167110</t>
  </si>
  <si>
    <t>Flanges.</t>
  </si>
  <si>
    <t>44167111</t>
  </si>
  <si>
    <t>Flange adaptors.</t>
  </si>
  <si>
    <t>44167200</t>
  </si>
  <si>
    <t>Repair clamps and collars.</t>
  </si>
  <si>
    <t>44167300</t>
  </si>
  <si>
    <t>Bends, tees and pipe fittings.</t>
  </si>
  <si>
    <t>44167400</t>
  </si>
  <si>
    <t>Elbows.</t>
  </si>
  <si>
    <t>44170000</t>
  </si>
  <si>
    <t>Plates, sheets, strip and foil related to construction materials.</t>
  </si>
  <si>
    <t>44171000</t>
  </si>
  <si>
    <t>Plates (construction).</t>
  </si>
  <si>
    <t>44172000</t>
  </si>
  <si>
    <t>Sheets (construction).</t>
  </si>
  <si>
    <t>44173000</t>
  </si>
  <si>
    <t>Strip.</t>
  </si>
  <si>
    <t>44174000</t>
  </si>
  <si>
    <t>Foil.</t>
  </si>
  <si>
    <t>44175000</t>
  </si>
  <si>
    <t>Panels.</t>
  </si>
  <si>
    <t>44176000</t>
  </si>
  <si>
    <t>Film.</t>
  </si>
  <si>
    <t>44190000</t>
  </si>
  <si>
    <t>Miscellaneous construction materials.</t>
  </si>
  <si>
    <t>44191000</t>
  </si>
  <si>
    <t>Miscellaneous construction materials in wood.</t>
  </si>
  <si>
    <t>44191100</t>
  </si>
  <si>
    <t>Plywood.</t>
  </si>
  <si>
    <t>44191200</t>
  </si>
  <si>
    <t>Laminated wood.</t>
  </si>
  <si>
    <t>44191300</t>
  </si>
  <si>
    <t>Particle board.</t>
  </si>
  <si>
    <t>44191400</t>
  </si>
  <si>
    <t>Fibreboard.</t>
  </si>
  <si>
    <t>44191500</t>
  </si>
  <si>
    <t>Densified wood.</t>
  </si>
  <si>
    <t>44191600</t>
  </si>
  <si>
    <t>Parquet panels.</t>
  </si>
  <si>
    <t>44192000</t>
  </si>
  <si>
    <t>Other miscellaneous construction materials.</t>
  </si>
  <si>
    <t>44192100</t>
  </si>
  <si>
    <t>PVC foam.</t>
  </si>
  <si>
    <t>44192200</t>
  </si>
  <si>
    <t>Nails.</t>
  </si>
  <si>
    <t>44200000</t>
  </si>
  <si>
    <t>Structural products.</t>
  </si>
  <si>
    <t>44210000</t>
  </si>
  <si>
    <t>Structures and parts of structures.</t>
  </si>
  <si>
    <t>44211000</t>
  </si>
  <si>
    <t>Prefabricated buildings.</t>
  </si>
  <si>
    <t>44211100</t>
  </si>
  <si>
    <t>Modular and portable buildings.</t>
  </si>
  <si>
    <t>44211110</t>
  </si>
  <si>
    <t>Cabins.</t>
  </si>
  <si>
    <t>44211200</t>
  </si>
  <si>
    <t>Cubicles.</t>
  </si>
  <si>
    <t>44211300</t>
  </si>
  <si>
    <t>Field hospital.</t>
  </si>
  <si>
    <t>44211400</t>
  </si>
  <si>
    <t>Field kitchens.</t>
  </si>
  <si>
    <t>44211500</t>
  </si>
  <si>
    <t>Glasshouses.</t>
  </si>
  <si>
    <t>44212000</t>
  </si>
  <si>
    <t>Structural products and parts except prefabricated buildings.</t>
  </si>
  <si>
    <t>44212100</t>
  </si>
  <si>
    <t>Bridge.</t>
  </si>
  <si>
    <t>44212110</t>
  </si>
  <si>
    <t>Bridge sections.</t>
  </si>
  <si>
    <t>44212120</t>
  </si>
  <si>
    <t>Structures of bridges.</t>
  </si>
  <si>
    <t>44212200</t>
  </si>
  <si>
    <t>Towers, lattice masts, derricks and pylons.</t>
  </si>
  <si>
    <t>44212210</t>
  </si>
  <si>
    <t>Derricks.</t>
  </si>
  <si>
    <t>44212211</t>
  </si>
  <si>
    <t>Drilling derricks.</t>
  </si>
  <si>
    <t>44212212</t>
  </si>
  <si>
    <t>Static drilling derricks.</t>
  </si>
  <si>
    <t>44212220</t>
  </si>
  <si>
    <t>Pylons, poles and pickets.</t>
  </si>
  <si>
    <t>44212221</t>
  </si>
  <si>
    <t>Pylons.</t>
  </si>
  <si>
    <t>44212222</t>
  </si>
  <si>
    <t>Electricity transmission pylons.</t>
  </si>
  <si>
    <t>44212223</t>
  </si>
  <si>
    <t>Pylon supports.</t>
  </si>
  <si>
    <t>44212224</t>
  </si>
  <si>
    <t>Poles for carrying overhead lines.</t>
  </si>
  <si>
    <t>44212225</t>
  </si>
  <si>
    <t>Poles.</t>
  </si>
  <si>
    <t>44212226</t>
  </si>
  <si>
    <t>Electricity poles.</t>
  </si>
  <si>
    <t>44212227</t>
  </si>
  <si>
    <t>Pickets.</t>
  </si>
  <si>
    <t>44212230</t>
  </si>
  <si>
    <t>Towers.</t>
  </si>
  <si>
    <t>44212233</t>
  </si>
  <si>
    <t>Water towers.</t>
  </si>
  <si>
    <t>44212240</t>
  </si>
  <si>
    <t>Girders.</t>
  </si>
  <si>
    <t>44212250</t>
  </si>
  <si>
    <t>Masts.</t>
  </si>
  <si>
    <t>44212260</t>
  </si>
  <si>
    <t>Radio or television masts.</t>
  </si>
  <si>
    <t>44212261</t>
  </si>
  <si>
    <t>Radio masts.</t>
  </si>
  <si>
    <t>44212262</t>
  </si>
  <si>
    <t>Television masts.</t>
  </si>
  <si>
    <t>44212263</t>
  </si>
  <si>
    <t>Lattice masts.</t>
  </si>
  <si>
    <t>44212300</t>
  </si>
  <si>
    <t>Structures and parts.</t>
  </si>
  <si>
    <t>44212310</t>
  </si>
  <si>
    <t>Scaffolding.</t>
  </si>
  <si>
    <t>44212311</t>
  </si>
  <si>
    <t>Arch struts.</t>
  </si>
  <si>
    <t>44212312</t>
  </si>
  <si>
    <t>Arch stilts.</t>
  </si>
  <si>
    <t>44212313</t>
  </si>
  <si>
    <t>Supports.</t>
  </si>
  <si>
    <t>44212314</t>
  </si>
  <si>
    <t>Pipe-hanging brackets.</t>
  </si>
  <si>
    <t>44212315</t>
  </si>
  <si>
    <t>Equipment for scaffolding.</t>
  </si>
  <si>
    <t>44212316</t>
  </si>
  <si>
    <t>Arch clips.</t>
  </si>
  <si>
    <t>44212317</t>
  </si>
  <si>
    <t>Scaffolding structures.</t>
  </si>
  <si>
    <t>44212318</t>
  </si>
  <si>
    <t>Pipeline supports.</t>
  </si>
  <si>
    <t>44212320</t>
  </si>
  <si>
    <t>Miscellaneous structures.</t>
  </si>
  <si>
    <t>44212321</t>
  </si>
  <si>
    <t>Bus shelters.</t>
  </si>
  <si>
    <t>44212322</t>
  </si>
  <si>
    <t>Telephone booths.</t>
  </si>
  <si>
    <t>44212329</t>
  </si>
  <si>
    <t>Security screens.</t>
  </si>
  <si>
    <t>44212380</t>
  </si>
  <si>
    <t>Parts of structures.</t>
  </si>
  <si>
    <t>44212381</t>
  </si>
  <si>
    <t>Cladding.</t>
  </si>
  <si>
    <t>44212382</t>
  </si>
  <si>
    <t>Floodgates.</t>
  </si>
  <si>
    <t>44212383</t>
  </si>
  <si>
    <t>Lock gates.</t>
  </si>
  <si>
    <t>44212390</t>
  </si>
  <si>
    <t>Sluices.</t>
  </si>
  <si>
    <t>44212391</t>
  </si>
  <si>
    <t>Sluice gates.</t>
  </si>
  <si>
    <t>44212400</t>
  </si>
  <si>
    <t>Piling.</t>
  </si>
  <si>
    <t>44212410</t>
  </si>
  <si>
    <t>Sheet piling.</t>
  </si>
  <si>
    <t>44212500</t>
  </si>
  <si>
    <t>Angles and sections.</t>
  </si>
  <si>
    <t>44212510</t>
  </si>
  <si>
    <t>Angles.</t>
  </si>
  <si>
    <t>44212520</t>
  </si>
  <si>
    <t>Sections.</t>
  </si>
  <si>
    <t>44220000</t>
  </si>
  <si>
    <t>Builders' joinery.</t>
  </si>
  <si>
    <t>44221000</t>
  </si>
  <si>
    <t>Windows, doors and related items.</t>
  </si>
  <si>
    <t>44221100</t>
  </si>
  <si>
    <t>Windows.</t>
  </si>
  <si>
    <t>44221110</t>
  </si>
  <si>
    <t>Window frames.</t>
  </si>
  <si>
    <t>44221111</t>
  </si>
  <si>
    <t>Double-glazed units.</t>
  </si>
  <si>
    <t>44221120</t>
  </si>
  <si>
    <t>French windows.</t>
  </si>
  <si>
    <t>44221200</t>
  </si>
  <si>
    <t>Doors.</t>
  </si>
  <si>
    <t>44221210</t>
  </si>
  <si>
    <t>Door blanks.</t>
  </si>
  <si>
    <t>44221211</t>
  </si>
  <si>
    <t>Door frames.</t>
  </si>
  <si>
    <t>44221212</t>
  </si>
  <si>
    <t>Door screens.</t>
  </si>
  <si>
    <t>44221213</t>
  </si>
  <si>
    <t>Door thresholds.</t>
  </si>
  <si>
    <t>44221220</t>
  </si>
  <si>
    <t>Fire doors.</t>
  </si>
  <si>
    <t>44221230</t>
  </si>
  <si>
    <t>Sliding doors.</t>
  </si>
  <si>
    <t>44221240</t>
  </si>
  <si>
    <t>Garage doors.</t>
  </si>
  <si>
    <t>44221300</t>
  </si>
  <si>
    <t>Gates.</t>
  </si>
  <si>
    <t>44221310</t>
  </si>
  <si>
    <t>Access gates.</t>
  </si>
  <si>
    <t>44221400</t>
  </si>
  <si>
    <t>Shutters.</t>
  </si>
  <si>
    <t>44221500</t>
  </si>
  <si>
    <t>Thresholds.</t>
  </si>
  <si>
    <t>44230000</t>
  </si>
  <si>
    <t>Builders' carpentry.</t>
  </si>
  <si>
    <t>44231000</t>
  </si>
  <si>
    <t>Made-up fencing panels.</t>
  </si>
  <si>
    <t>44232000</t>
  </si>
  <si>
    <t>Timber roof trusses.</t>
  </si>
  <si>
    <t>44233000</t>
  </si>
  <si>
    <t>Staircases.</t>
  </si>
  <si>
    <t>44300000</t>
  </si>
  <si>
    <t>Cable, wire and related products.</t>
  </si>
  <si>
    <t>44310000</t>
  </si>
  <si>
    <t>Wire products.</t>
  </si>
  <si>
    <t>44311000</t>
  </si>
  <si>
    <t>Stranded wire.</t>
  </si>
  <si>
    <t>44312000</t>
  </si>
  <si>
    <t>Fencing wire.</t>
  </si>
  <si>
    <t>44312300</t>
  </si>
  <si>
    <t>Barbed wire.</t>
  </si>
  <si>
    <t>44313000</t>
  </si>
  <si>
    <t>Metal netting.</t>
  </si>
  <si>
    <t>44313100</t>
  </si>
  <si>
    <t>Wire-mesh fencing.</t>
  </si>
  <si>
    <t>44313200</t>
  </si>
  <si>
    <t>Wire cloth.</t>
  </si>
  <si>
    <t>44315000</t>
  </si>
  <si>
    <t>Wire rods.</t>
  </si>
  <si>
    <t>44315100</t>
  </si>
  <si>
    <t>Welding accessories.</t>
  </si>
  <si>
    <t>44315200</t>
  </si>
  <si>
    <t>Welding materials.</t>
  </si>
  <si>
    <t>44315300</t>
  </si>
  <si>
    <t>Soldering or brazing materials.</t>
  </si>
  <si>
    <t>44315310</t>
  </si>
  <si>
    <t>Soldering materials.</t>
  </si>
  <si>
    <t>44315320</t>
  </si>
  <si>
    <t>Brazing materials.</t>
  </si>
  <si>
    <t>44316000</t>
  </si>
  <si>
    <t>Ironmongery.</t>
  </si>
  <si>
    <t>44316100</t>
  </si>
  <si>
    <t>Anvils.</t>
  </si>
  <si>
    <t>44316200</t>
  </si>
  <si>
    <t>Portable forge.</t>
  </si>
  <si>
    <t>44316300</t>
  </si>
  <si>
    <t>Grilles.</t>
  </si>
  <si>
    <t>44316400</t>
  </si>
  <si>
    <t>Hardware.</t>
  </si>
  <si>
    <t>44316500</t>
  </si>
  <si>
    <t>Smiths' wares.</t>
  </si>
  <si>
    <t>44316510</t>
  </si>
  <si>
    <t>Blacksmiths' wares.</t>
  </si>
  <si>
    <t>44317000</t>
  </si>
  <si>
    <t>Iron or steel slings.</t>
  </si>
  <si>
    <t>44318000</t>
  </si>
  <si>
    <t>Conductors.</t>
  </si>
  <si>
    <t>44320000</t>
  </si>
  <si>
    <t>Cable and related products.</t>
  </si>
  <si>
    <t>44321000</t>
  </si>
  <si>
    <t>Cable.</t>
  </si>
  <si>
    <t>44322000</t>
  </si>
  <si>
    <t>Cable accessories.</t>
  </si>
  <si>
    <t>44322100</t>
  </si>
  <si>
    <t>Cable conduits.</t>
  </si>
  <si>
    <t>44322200</t>
  </si>
  <si>
    <t>Cable connectors.</t>
  </si>
  <si>
    <t>44322300</t>
  </si>
  <si>
    <t>Cable ducts.</t>
  </si>
  <si>
    <t>44322400</t>
  </si>
  <si>
    <t>Cable fasteners.</t>
  </si>
  <si>
    <t>44330000</t>
  </si>
  <si>
    <t>Bars, rods, wire and profiles used in construction.</t>
  </si>
  <si>
    <t>44331000</t>
  </si>
  <si>
    <t>Bars.</t>
  </si>
  <si>
    <t>44332000</t>
  </si>
  <si>
    <t>Rods (construction).</t>
  </si>
  <si>
    <t>44333000</t>
  </si>
  <si>
    <t>Wire.</t>
  </si>
  <si>
    <t>44334000</t>
  </si>
  <si>
    <t>Profiles.</t>
  </si>
  <si>
    <t>44400000</t>
  </si>
  <si>
    <t>Miscellaneous fabricated products and related items.</t>
  </si>
  <si>
    <t>44410000</t>
  </si>
  <si>
    <t>Articles for the bathroom and kitchen.</t>
  </si>
  <si>
    <t>44411000</t>
  </si>
  <si>
    <t>Sanitary ware.</t>
  </si>
  <si>
    <t>44411100</t>
  </si>
  <si>
    <t>Taps.</t>
  </si>
  <si>
    <t>44411200</t>
  </si>
  <si>
    <t>Baths.</t>
  </si>
  <si>
    <t>44411300</t>
  </si>
  <si>
    <t>Washbasins.</t>
  </si>
  <si>
    <t>44411400</t>
  </si>
  <si>
    <t>Shower basins.</t>
  </si>
  <si>
    <t>44411600</t>
  </si>
  <si>
    <t>Bidets.</t>
  </si>
  <si>
    <t>44411700</t>
  </si>
  <si>
    <t>Lavatory seats, covers, bowls and cisterns.</t>
  </si>
  <si>
    <t>44411710</t>
  </si>
  <si>
    <t>Lavatory seats.</t>
  </si>
  <si>
    <t>44411720</t>
  </si>
  <si>
    <t>Lavatory covers.</t>
  </si>
  <si>
    <t>44411740</t>
  </si>
  <si>
    <t>Lavatory bowls.</t>
  </si>
  <si>
    <t>44411750</t>
  </si>
  <si>
    <t>Lavatory cisterns.</t>
  </si>
  <si>
    <t>44411800</t>
  </si>
  <si>
    <t>Urinals.</t>
  </si>
  <si>
    <t>44420000</t>
  </si>
  <si>
    <t>Goods used in construction.</t>
  </si>
  <si>
    <t>44421000</t>
  </si>
  <si>
    <t>Armoured or reinforced safes, strongboxes and doors.</t>
  </si>
  <si>
    <t>44421300</t>
  </si>
  <si>
    <t>Safes.</t>
  </si>
  <si>
    <t>44421500</t>
  </si>
  <si>
    <t>Armoured or reinforced doors.</t>
  </si>
  <si>
    <t>44421600</t>
  </si>
  <si>
    <t>Safe-deposit lockers.</t>
  </si>
  <si>
    <t>44421700</t>
  </si>
  <si>
    <t>Boxes and lockers.</t>
  </si>
  <si>
    <t>44421710</t>
  </si>
  <si>
    <t>Left-luggage lockers.</t>
  </si>
  <si>
    <t>44421720</t>
  </si>
  <si>
    <t>Lockers.</t>
  </si>
  <si>
    <t>44421721</t>
  </si>
  <si>
    <t>Safe-deposit boxes.</t>
  </si>
  <si>
    <t>44421722</t>
  </si>
  <si>
    <t>Safety cases.</t>
  </si>
  <si>
    <t>44421780</t>
  </si>
  <si>
    <t>Deed boxes.</t>
  </si>
  <si>
    <t>44421790</t>
  </si>
  <si>
    <t>Cash boxes.</t>
  </si>
  <si>
    <t>44422000</t>
  </si>
  <si>
    <t>Letterboxes.</t>
  </si>
  <si>
    <t>44423000</t>
  </si>
  <si>
    <t>Miscellaneous articles.</t>
  </si>
  <si>
    <t>44423100</t>
  </si>
  <si>
    <t>Bells.</t>
  </si>
  <si>
    <t>44423200</t>
  </si>
  <si>
    <t>Ladders.</t>
  </si>
  <si>
    <t>44423220</t>
  </si>
  <si>
    <t>Folding steps.</t>
  </si>
  <si>
    <t>44423230</t>
  </si>
  <si>
    <t>Step stools.</t>
  </si>
  <si>
    <t>44423300</t>
  </si>
  <si>
    <t>Goods-handling equipment.</t>
  </si>
  <si>
    <t>44423330</t>
  </si>
  <si>
    <t>Platforms for handling goods.</t>
  </si>
  <si>
    <t>44423340</t>
  </si>
  <si>
    <t>Wire-rope accessories for handling goods.</t>
  </si>
  <si>
    <t>44423400</t>
  </si>
  <si>
    <t>Signs and related items.</t>
  </si>
  <si>
    <t>44423450</t>
  </si>
  <si>
    <t>Nameplates.</t>
  </si>
  <si>
    <t>44423460</t>
  </si>
  <si>
    <t>Address plates.</t>
  </si>
  <si>
    <t>44423700</t>
  </si>
  <si>
    <t>Manhole elements.</t>
  </si>
  <si>
    <t>44423710</t>
  </si>
  <si>
    <t>Surface boxes.</t>
  </si>
  <si>
    <t>44423720</t>
  </si>
  <si>
    <t>Boundary boxes.</t>
  </si>
  <si>
    <t>44423730</t>
  </si>
  <si>
    <t>Manhole frames.</t>
  </si>
  <si>
    <t>44423740</t>
  </si>
  <si>
    <t>Manhole covers.</t>
  </si>
  <si>
    <t>44423750</t>
  </si>
  <si>
    <t>Drain covers.</t>
  </si>
  <si>
    <t>44423760</t>
  </si>
  <si>
    <t>Access covers.</t>
  </si>
  <si>
    <t>44423790</t>
  </si>
  <si>
    <t>Manhole step irons.</t>
  </si>
  <si>
    <t>44423800</t>
  </si>
  <si>
    <t>Metal stamps.</t>
  </si>
  <si>
    <t>44423810</t>
  </si>
  <si>
    <t>Rubber stamps.</t>
  </si>
  <si>
    <t>44423850</t>
  </si>
  <si>
    <t>Shapes.</t>
  </si>
  <si>
    <t>44423900</t>
  </si>
  <si>
    <t>Sacrificial anodes.</t>
  </si>
  <si>
    <t>44424000</t>
  </si>
  <si>
    <t>Meter-housing boxes and tape.</t>
  </si>
  <si>
    <t>44424100</t>
  </si>
  <si>
    <t>Meter-housing boxes.</t>
  </si>
  <si>
    <t>44424200</t>
  </si>
  <si>
    <t>Adhesive tape.</t>
  </si>
  <si>
    <t>44424300</t>
  </si>
  <si>
    <t>Reflective tape.</t>
  </si>
  <si>
    <t>44425000</t>
  </si>
  <si>
    <t>Rings, seals, bands, sticks and grout packers.</t>
  </si>
  <si>
    <t>44425100</t>
  </si>
  <si>
    <t>Elastic rings.</t>
  </si>
  <si>
    <t>44425110</t>
  </si>
  <si>
    <t>Self-adhesive reinforcement rings.</t>
  </si>
  <si>
    <t>44425200</t>
  </si>
  <si>
    <t>Rubber seals.</t>
  </si>
  <si>
    <t>44425300</t>
  </si>
  <si>
    <t>Rubber bands.</t>
  </si>
  <si>
    <t>44425400</t>
  </si>
  <si>
    <t>Grout packers.</t>
  </si>
  <si>
    <t>44425500</t>
  </si>
  <si>
    <t>Plastic sticks.</t>
  </si>
  <si>
    <t>44430000</t>
  </si>
  <si>
    <t>Armour plating.</t>
  </si>
  <si>
    <t>44431000</t>
  </si>
  <si>
    <t>Cover plates.</t>
  </si>
  <si>
    <t>44440000</t>
  </si>
  <si>
    <t>Bearings.</t>
  </si>
  <si>
    <t>44441000</t>
  </si>
  <si>
    <t>Microbeads.</t>
  </si>
  <si>
    <t>44442000</t>
  </si>
  <si>
    <t>Roller bearings.</t>
  </si>
  <si>
    <t>44450000</t>
  </si>
  <si>
    <t>Mild steel.</t>
  </si>
  <si>
    <t>44451000</t>
  </si>
  <si>
    <t>Coin blanks.</t>
  </si>
  <si>
    <t>44452000</t>
  </si>
  <si>
    <t>Coin boxes.</t>
  </si>
  <si>
    <t>44460000</t>
  </si>
  <si>
    <t>Props and mining struts.</t>
  </si>
  <si>
    <t>44461000</t>
  </si>
  <si>
    <t>Props.</t>
  </si>
  <si>
    <t>44461100</t>
  </si>
  <si>
    <t>Mine props.</t>
  </si>
  <si>
    <t>44462000</t>
  </si>
  <si>
    <t>Mining struts.</t>
  </si>
  <si>
    <t>44464000</t>
  </si>
  <si>
    <t>Caterpillar tracks.</t>
  </si>
  <si>
    <t>44470000</t>
  </si>
  <si>
    <t>Cast-iron products.</t>
  </si>
  <si>
    <t>44480000</t>
  </si>
  <si>
    <t>Miscellaneous fire-protection equipment.</t>
  </si>
  <si>
    <t>44481000</t>
  </si>
  <si>
    <t>Platforms ladders.</t>
  </si>
  <si>
    <t>44481100</t>
  </si>
  <si>
    <t>Fire ladders.</t>
  </si>
  <si>
    <t>44482000</t>
  </si>
  <si>
    <t>Fire-protection devices.</t>
  </si>
  <si>
    <t>44482100</t>
  </si>
  <si>
    <t>Fire hoses.</t>
  </si>
  <si>
    <t>44482200</t>
  </si>
  <si>
    <t>Fire hydrants.</t>
  </si>
  <si>
    <t>44500000</t>
  </si>
  <si>
    <t>Tools, locks, keys, hinges, fasteners, chain and springs.</t>
  </si>
  <si>
    <t>44510000</t>
  </si>
  <si>
    <t>Tools.</t>
  </si>
  <si>
    <t>44511000</t>
  </si>
  <si>
    <t>Hand tools.</t>
  </si>
  <si>
    <t>44511100</t>
  </si>
  <si>
    <t>Spades and shovels.</t>
  </si>
  <si>
    <t>44511110</t>
  </si>
  <si>
    <t>Spades.</t>
  </si>
  <si>
    <t>44511120</t>
  </si>
  <si>
    <t>Shovels.</t>
  </si>
  <si>
    <t>44511200</t>
  </si>
  <si>
    <t>Gardening forks.</t>
  </si>
  <si>
    <t>44511300</t>
  </si>
  <si>
    <t>Mattocks, picks, hoes, rakes and beach rakes.</t>
  </si>
  <si>
    <t>44511310</t>
  </si>
  <si>
    <t>Mattocks.</t>
  </si>
  <si>
    <t>44511320</t>
  </si>
  <si>
    <t>Picks.</t>
  </si>
  <si>
    <t>44511330</t>
  </si>
  <si>
    <t>Hoes.</t>
  </si>
  <si>
    <t>44511340</t>
  </si>
  <si>
    <t>Rakes.</t>
  </si>
  <si>
    <t>44511341</t>
  </si>
  <si>
    <t>Beach rakes.</t>
  </si>
  <si>
    <t>44511400</t>
  </si>
  <si>
    <t>Axes.</t>
  </si>
  <si>
    <t>44511500</t>
  </si>
  <si>
    <t>Hand saws.</t>
  </si>
  <si>
    <t>44511510</t>
  </si>
  <si>
    <t>Handsaw blades.</t>
  </si>
  <si>
    <t>44512000</t>
  </si>
  <si>
    <t>Miscellaneous hand tools.</t>
  </si>
  <si>
    <t>44512100</t>
  </si>
  <si>
    <t>Chisels.</t>
  </si>
  <si>
    <t>44512200</t>
  </si>
  <si>
    <t>Pliers.</t>
  </si>
  <si>
    <t>44512210</t>
  </si>
  <si>
    <t>Crimping pliers.</t>
  </si>
  <si>
    <t>44512300</t>
  </si>
  <si>
    <t>Hammers.</t>
  </si>
  <si>
    <t>44512400</t>
  </si>
  <si>
    <t>Wire grips.</t>
  </si>
  <si>
    <t>44512500</t>
  </si>
  <si>
    <t>Spanners.</t>
  </si>
  <si>
    <t>44512600</t>
  </si>
  <si>
    <t>Roadworking tools.</t>
  </si>
  <si>
    <t>44512610</t>
  </si>
  <si>
    <t>Spikes for piercing road surfaces.</t>
  </si>
  <si>
    <t>44512700</t>
  </si>
  <si>
    <t>Files or rasps.</t>
  </si>
  <si>
    <t>44512800</t>
  </si>
  <si>
    <t>Screwdrivers.</t>
  </si>
  <si>
    <t>44512900</t>
  </si>
  <si>
    <t>Drill bits, screwdriver bits and other accessories.</t>
  </si>
  <si>
    <t>44512910</t>
  </si>
  <si>
    <t>Drill bits.</t>
  </si>
  <si>
    <t>44512920</t>
  </si>
  <si>
    <t>Screwdriver bits.</t>
  </si>
  <si>
    <t>44512930</t>
  </si>
  <si>
    <t>Tool carriers.</t>
  </si>
  <si>
    <t>44512940</t>
  </si>
  <si>
    <t>Tool kits.</t>
  </si>
  <si>
    <t>44513000</t>
  </si>
  <si>
    <t>Treadle-operated tools.</t>
  </si>
  <si>
    <t>44514000</t>
  </si>
  <si>
    <t>Tool handles and tool parts.</t>
  </si>
  <si>
    <t>44514100</t>
  </si>
  <si>
    <t>Tool handles.</t>
  </si>
  <si>
    <t>44514200</t>
  </si>
  <si>
    <t>Tool parts.</t>
  </si>
  <si>
    <t>44520000</t>
  </si>
  <si>
    <t>Locks, keys and hinges.</t>
  </si>
  <si>
    <t>44521000</t>
  </si>
  <si>
    <t>Miscellaneous padlocks and locks.</t>
  </si>
  <si>
    <t>44521100</t>
  </si>
  <si>
    <t>Locks.</t>
  </si>
  <si>
    <t>44521110</t>
  </si>
  <si>
    <t>Door locks.</t>
  </si>
  <si>
    <t>44521120</t>
  </si>
  <si>
    <t>Electronic security lock.</t>
  </si>
  <si>
    <t>44521130</t>
  </si>
  <si>
    <t>Enhanced security lock.</t>
  </si>
  <si>
    <t>44521140</t>
  </si>
  <si>
    <t>Furniture locks.</t>
  </si>
  <si>
    <t>44521200</t>
  </si>
  <si>
    <t>Padlocks and chains.</t>
  </si>
  <si>
    <t>44521210</t>
  </si>
  <si>
    <t>Padlocks.</t>
  </si>
  <si>
    <t>44522000</t>
  </si>
  <si>
    <t>Clasps, lock parts and keys.</t>
  </si>
  <si>
    <t>44522100</t>
  </si>
  <si>
    <t>Clasps.</t>
  </si>
  <si>
    <t>44522200</t>
  </si>
  <si>
    <t>Keys.</t>
  </si>
  <si>
    <t>44522300</t>
  </si>
  <si>
    <t>Parts of padlocks.</t>
  </si>
  <si>
    <t>44522400</t>
  </si>
  <si>
    <t>Parts of locks.</t>
  </si>
  <si>
    <t>44523000</t>
  </si>
  <si>
    <t>Hinges, mountings and fittings.</t>
  </si>
  <si>
    <t>44523100</t>
  </si>
  <si>
    <t>Hinges.</t>
  </si>
  <si>
    <t>44523200</t>
  </si>
  <si>
    <t>Mountings.</t>
  </si>
  <si>
    <t>44523300</t>
  </si>
  <si>
    <t>Fittings.</t>
  </si>
  <si>
    <t>44530000</t>
  </si>
  <si>
    <t>Fasteners.</t>
  </si>
  <si>
    <t>44531000</t>
  </si>
  <si>
    <t>Threaded fasteners.</t>
  </si>
  <si>
    <t>44531100</t>
  </si>
  <si>
    <t>Wood screws.</t>
  </si>
  <si>
    <t>44531200</t>
  </si>
  <si>
    <t>Screw hooks or screw rings.</t>
  </si>
  <si>
    <t>44531300</t>
  </si>
  <si>
    <t>Self-tapping screws.</t>
  </si>
  <si>
    <t>44531400</t>
  </si>
  <si>
    <t>Bolts.</t>
  </si>
  <si>
    <t>44531500</t>
  </si>
  <si>
    <t>Flange jointing sets.</t>
  </si>
  <si>
    <t>44531510</t>
  </si>
  <si>
    <t>Bolts and screws.</t>
  </si>
  <si>
    <t>44531520</t>
  </si>
  <si>
    <t>Coach bolts and screws.</t>
  </si>
  <si>
    <t>44531600</t>
  </si>
  <si>
    <t>Nuts.</t>
  </si>
  <si>
    <t>44531700</t>
  </si>
  <si>
    <t>Iron or steel threaded articles.</t>
  </si>
  <si>
    <t>44532000</t>
  </si>
  <si>
    <t>Non-threaded fasteners.</t>
  </si>
  <si>
    <t>44532100</t>
  </si>
  <si>
    <t>Rivets.</t>
  </si>
  <si>
    <t>44532200</t>
  </si>
  <si>
    <t>Washers.</t>
  </si>
  <si>
    <t>44532300</t>
  </si>
  <si>
    <t>Cotter pins.</t>
  </si>
  <si>
    <t>44532400</t>
  </si>
  <si>
    <t>Steel fishplates.</t>
  </si>
  <si>
    <t>44533000</t>
  </si>
  <si>
    <t>Copper fasteners.</t>
  </si>
  <si>
    <t>44540000</t>
  </si>
  <si>
    <t>Chain.</t>
  </si>
  <si>
    <t>44541000</t>
  </si>
  <si>
    <t>Articulated chain.</t>
  </si>
  <si>
    <t>44542000</t>
  </si>
  <si>
    <t>Parts of chain.</t>
  </si>
  <si>
    <t>44550000</t>
  </si>
  <si>
    <t>Springs.</t>
  </si>
  <si>
    <t>44600000</t>
  </si>
  <si>
    <t>Tanks, reservoirs and containers; central-heating radiators and boilers.</t>
  </si>
  <si>
    <t>44610000</t>
  </si>
  <si>
    <t>Tanks, reservoirs, containers and pressure vessels.</t>
  </si>
  <si>
    <t>44611000</t>
  </si>
  <si>
    <t>Tanks.</t>
  </si>
  <si>
    <t>44611100</t>
  </si>
  <si>
    <t>Air cylinders.</t>
  </si>
  <si>
    <t>44611110</t>
  </si>
  <si>
    <t>Compressed-air cylinders.</t>
  </si>
  <si>
    <t>44611200</t>
  </si>
  <si>
    <t>Breathing apparatus.</t>
  </si>
  <si>
    <t>44611400</t>
  </si>
  <si>
    <t>Storage tanks.</t>
  </si>
  <si>
    <t>44611410</t>
  </si>
  <si>
    <t>Oil-storage tanks.</t>
  </si>
  <si>
    <t>44611420</t>
  </si>
  <si>
    <t>Sludge-storage tanks.</t>
  </si>
  <si>
    <t>44611500</t>
  </si>
  <si>
    <t>Water tanks.</t>
  </si>
  <si>
    <t>44611600</t>
  </si>
  <si>
    <t>Reservoirs.</t>
  </si>
  <si>
    <t>44612000</t>
  </si>
  <si>
    <t>Liquefied-gas containers.</t>
  </si>
  <si>
    <t>44612100</t>
  </si>
  <si>
    <t>Gas cylinders.</t>
  </si>
  <si>
    <t>44612200</t>
  </si>
  <si>
    <t>Gas tanks.</t>
  </si>
  <si>
    <t>44613000</t>
  </si>
  <si>
    <t>Large containers.</t>
  </si>
  <si>
    <t>44613110</t>
  </si>
  <si>
    <t>Silos.</t>
  </si>
  <si>
    <t>44613200</t>
  </si>
  <si>
    <t>Refrigerated containers.</t>
  </si>
  <si>
    <t>44613210</t>
  </si>
  <si>
    <t>Water chambers.</t>
  </si>
  <si>
    <t>44613300</t>
  </si>
  <si>
    <t>Standard freight containers.</t>
  </si>
  <si>
    <t>44613400</t>
  </si>
  <si>
    <t>Storage containers.</t>
  </si>
  <si>
    <t>44613500</t>
  </si>
  <si>
    <t>Water containers.</t>
  </si>
  <si>
    <t>44613600</t>
  </si>
  <si>
    <t>Wheeled containers.</t>
  </si>
  <si>
    <t>44613700</t>
  </si>
  <si>
    <t>Refuse skips.</t>
  </si>
  <si>
    <t>44613800</t>
  </si>
  <si>
    <t>Containers for waste material.</t>
  </si>
  <si>
    <t>44614000</t>
  </si>
  <si>
    <t>Casks.</t>
  </si>
  <si>
    <t>44614100</t>
  </si>
  <si>
    <t>Storage bins.</t>
  </si>
  <si>
    <t>44614300</t>
  </si>
  <si>
    <t>Container storage system.</t>
  </si>
  <si>
    <t>44614310</t>
  </si>
  <si>
    <t>Stacking machinery.</t>
  </si>
  <si>
    <t>44615000</t>
  </si>
  <si>
    <t>Pressure vessels.</t>
  </si>
  <si>
    <t>44615100</t>
  </si>
  <si>
    <t>Steel pressure vessels.</t>
  </si>
  <si>
    <t>44616000</t>
  </si>
  <si>
    <t>Drums.</t>
  </si>
  <si>
    <t>44616200</t>
  </si>
  <si>
    <t>Waste drums.</t>
  </si>
  <si>
    <t>44617000</t>
  </si>
  <si>
    <t>Boxes.</t>
  </si>
  <si>
    <t>44617100</t>
  </si>
  <si>
    <t>Cartons.</t>
  </si>
  <si>
    <t>44617200</t>
  </si>
  <si>
    <t>Meter housings.</t>
  </si>
  <si>
    <t>44617300</t>
  </si>
  <si>
    <t>Prefabricated boxes.</t>
  </si>
  <si>
    <t>44618000</t>
  </si>
  <si>
    <t>Light containers, corks, tops for containers, vats and lids.</t>
  </si>
  <si>
    <t>44618100</t>
  </si>
  <si>
    <t>Light containers.</t>
  </si>
  <si>
    <t>44618300</t>
  </si>
  <si>
    <t>Corks, stoppers, tops for containers and lids.</t>
  </si>
  <si>
    <t>44618310</t>
  </si>
  <si>
    <t>Corks.</t>
  </si>
  <si>
    <t>44618320</t>
  </si>
  <si>
    <t>Stoppers.</t>
  </si>
  <si>
    <t>44618330</t>
  </si>
  <si>
    <t>Tops for containers.</t>
  </si>
  <si>
    <t>44618340</t>
  </si>
  <si>
    <t>Lids.</t>
  </si>
  <si>
    <t>44618350</t>
  </si>
  <si>
    <t>Plastic caps.</t>
  </si>
  <si>
    <t>44618400</t>
  </si>
  <si>
    <t>Cans.</t>
  </si>
  <si>
    <t>44618420</t>
  </si>
  <si>
    <t>Food cans.</t>
  </si>
  <si>
    <t>44618500</t>
  </si>
  <si>
    <t>Vats.</t>
  </si>
  <si>
    <t>44619000</t>
  </si>
  <si>
    <t>Other containers.</t>
  </si>
  <si>
    <t>44619100</t>
  </si>
  <si>
    <t>Cases.</t>
  </si>
  <si>
    <t>44619200</t>
  </si>
  <si>
    <t>Cable drums.</t>
  </si>
  <si>
    <t>44619300</t>
  </si>
  <si>
    <t>Crates.</t>
  </si>
  <si>
    <t>44619400</t>
  </si>
  <si>
    <t>Barrels.</t>
  </si>
  <si>
    <t>44619500</t>
  </si>
  <si>
    <t>Pallet boxes.</t>
  </si>
  <si>
    <t>44620000</t>
  </si>
  <si>
    <t>Central-heating radiators and boilers and parts.</t>
  </si>
  <si>
    <t>44621000</t>
  </si>
  <si>
    <t>Radiators and boilers.</t>
  </si>
  <si>
    <t>44621100</t>
  </si>
  <si>
    <t>Radiators.</t>
  </si>
  <si>
    <t>44621110</t>
  </si>
  <si>
    <t>Central-heating radiators.</t>
  </si>
  <si>
    <t>44621111</t>
  </si>
  <si>
    <t>Non-electrically-heated central-heating radiators.</t>
  </si>
  <si>
    <t>44621112</t>
  </si>
  <si>
    <t>Parts of central-heating radiators.</t>
  </si>
  <si>
    <t>44621200</t>
  </si>
  <si>
    <t>Boilers.</t>
  </si>
  <si>
    <t>44621210</t>
  </si>
  <si>
    <t>Water boilers.</t>
  </si>
  <si>
    <t>44621220</t>
  </si>
  <si>
    <t>Central-heating boilers.</t>
  </si>
  <si>
    <t>44621221</t>
  </si>
  <si>
    <t>Parts of central-heating boilers.</t>
  </si>
  <si>
    <t>44622000</t>
  </si>
  <si>
    <t>Heat-recovery systems.</t>
  </si>
  <si>
    <t>44622100</t>
  </si>
  <si>
    <t>Heat-recovery equipment.</t>
  </si>
  <si>
    <t>44800000</t>
  </si>
  <si>
    <t>Paints, varnishes and mastics.</t>
  </si>
  <si>
    <t>44810000</t>
  </si>
  <si>
    <t>Paints.</t>
  </si>
  <si>
    <t>44811000</t>
  </si>
  <si>
    <t>Road paint.</t>
  </si>
  <si>
    <t>44812000</t>
  </si>
  <si>
    <t>Artists' paints.</t>
  </si>
  <si>
    <t>44812100</t>
  </si>
  <si>
    <t>Enamels and glazes.</t>
  </si>
  <si>
    <t>44812200</t>
  </si>
  <si>
    <t>Oil and water paints.</t>
  </si>
  <si>
    <t>44812210</t>
  </si>
  <si>
    <t>Oil paints.</t>
  </si>
  <si>
    <t>44812220</t>
  </si>
  <si>
    <t>Water paints.</t>
  </si>
  <si>
    <t>44812300</t>
  </si>
  <si>
    <t>Students' paints.</t>
  </si>
  <si>
    <t>44812310</t>
  </si>
  <si>
    <t>Colours in sets.</t>
  </si>
  <si>
    <t>44812320</t>
  </si>
  <si>
    <t>Signboard painters' colours.</t>
  </si>
  <si>
    <t>44812400</t>
  </si>
  <si>
    <t>Decorating supplies.</t>
  </si>
  <si>
    <t>44820000</t>
  </si>
  <si>
    <t>Varnishes.</t>
  </si>
  <si>
    <t>44830000</t>
  </si>
  <si>
    <t>Mastics, fillers, putty and solvents.</t>
  </si>
  <si>
    <t>44831000</t>
  </si>
  <si>
    <t>Mastics, fillers, putty.</t>
  </si>
  <si>
    <t>44831100</t>
  </si>
  <si>
    <t>Mastics.</t>
  </si>
  <si>
    <t>44831200</t>
  </si>
  <si>
    <t>Fillers.</t>
  </si>
  <si>
    <t>44831300</t>
  </si>
  <si>
    <t>Putty.</t>
  </si>
  <si>
    <t>44831400</t>
  </si>
  <si>
    <t>Grout.</t>
  </si>
  <si>
    <t>44832000</t>
  </si>
  <si>
    <t>Solvents.</t>
  </si>
  <si>
    <t>44832100</t>
  </si>
  <si>
    <t>Paint stripper.</t>
  </si>
  <si>
    <t>44832200</t>
  </si>
  <si>
    <t>Thinners.</t>
  </si>
  <si>
    <t>44900000</t>
  </si>
  <si>
    <t>Stone for construction, limestone, gypsum and slate.</t>
  </si>
  <si>
    <t>44910000</t>
  </si>
  <si>
    <t>Stone for construction.</t>
  </si>
  <si>
    <t>44911000</t>
  </si>
  <si>
    <t>Marble and calcarous building stone.</t>
  </si>
  <si>
    <t>44911100</t>
  </si>
  <si>
    <t>Marble.</t>
  </si>
  <si>
    <t>44911200</t>
  </si>
  <si>
    <t>Travertine.</t>
  </si>
  <si>
    <t>44912000</t>
  </si>
  <si>
    <t>Miscellaneous building stone.</t>
  </si>
  <si>
    <t>44912100</t>
  </si>
  <si>
    <t>Granite.</t>
  </si>
  <si>
    <t>44912200</t>
  </si>
  <si>
    <t>Sandstone.</t>
  </si>
  <si>
    <t>44912300</t>
  </si>
  <si>
    <t>Basalt.</t>
  </si>
  <si>
    <t>44912400</t>
  </si>
  <si>
    <t>Kerbstones.</t>
  </si>
  <si>
    <t>44920000</t>
  </si>
  <si>
    <t>Limestone, gypsum and chalk.</t>
  </si>
  <si>
    <t>44921000</t>
  </si>
  <si>
    <t>Limestone and gypsum.</t>
  </si>
  <si>
    <t>44921100</t>
  </si>
  <si>
    <t>Gypsum.</t>
  </si>
  <si>
    <t>44921200</t>
  </si>
  <si>
    <t>Lime.</t>
  </si>
  <si>
    <t>44921210</t>
  </si>
  <si>
    <t>Powdered lime.</t>
  </si>
  <si>
    <t>44921300</t>
  </si>
  <si>
    <t>Limestone.</t>
  </si>
  <si>
    <t>44922000</t>
  </si>
  <si>
    <t>Chalk and dolomite.</t>
  </si>
  <si>
    <t>44922100</t>
  </si>
  <si>
    <t>Chalk.</t>
  </si>
  <si>
    <t>44922200</t>
  </si>
  <si>
    <t>Dolomite.</t>
  </si>
  <si>
    <t>44930000</t>
  </si>
  <si>
    <t>Slate.</t>
  </si>
  <si>
    <t>45000000</t>
  </si>
  <si>
    <t>Construction work.</t>
  </si>
  <si>
    <t>45100000</t>
  </si>
  <si>
    <t>Site preparation work.</t>
  </si>
  <si>
    <t>45110000</t>
  </si>
  <si>
    <t>Building demolition and wrecking work and earthmoving work.</t>
  </si>
  <si>
    <t>45111000</t>
  </si>
  <si>
    <t>Demolition, site preparation and clearance work.</t>
  </si>
  <si>
    <t>45111100</t>
  </si>
  <si>
    <t>Demolition work.</t>
  </si>
  <si>
    <t>45111200</t>
  </si>
  <si>
    <t>Site preparation and clearance work.</t>
  </si>
  <si>
    <t>45111210</t>
  </si>
  <si>
    <t>Blasting and associated rock-removal work.</t>
  </si>
  <si>
    <t>45111211</t>
  </si>
  <si>
    <t>Blasting work.</t>
  </si>
  <si>
    <t>45111212</t>
  </si>
  <si>
    <t>Rock-removal work.</t>
  </si>
  <si>
    <t>45111213</t>
  </si>
  <si>
    <t>Site-clearance work.</t>
  </si>
  <si>
    <t>45111214</t>
  </si>
  <si>
    <t>Blast-clearing work.</t>
  </si>
  <si>
    <t>45111220</t>
  </si>
  <si>
    <t>Scrub-removal work.</t>
  </si>
  <si>
    <t>45111230</t>
  </si>
  <si>
    <t>Ground-stabilisation work.</t>
  </si>
  <si>
    <t>45111240</t>
  </si>
  <si>
    <t>Ground-drainage work.</t>
  </si>
  <si>
    <t>45111250</t>
  </si>
  <si>
    <t>Ground investigation work.</t>
  </si>
  <si>
    <t>45111260</t>
  </si>
  <si>
    <t>Site-preparation work for mining.</t>
  </si>
  <si>
    <t>45111290</t>
  </si>
  <si>
    <t>Primary works for services.</t>
  </si>
  <si>
    <t>45111291</t>
  </si>
  <si>
    <t>Site-development work.</t>
  </si>
  <si>
    <t>45111300</t>
  </si>
  <si>
    <t>Dismantling works.</t>
  </si>
  <si>
    <t>45111310</t>
  </si>
  <si>
    <t>Dismantling works for military installations.</t>
  </si>
  <si>
    <t>45111320</t>
  </si>
  <si>
    <t>Dismantling works for security installations.</t>
  </si>
  <si>
    <t>45112000</t>
  </si>
  <si>
    <t>Excavating and earthmoving work.</t>
  </si>
  <si>
    <t>45112100</t>
  </si>
  <si>
    <t>Trench-digging work.</t>
  </si>
  <si>
    <t>45112200</t>
  </si>
  <si>
    <t>Soil-stripping work.</t>
  </si>
  <si>
    <t>45112210</t>
  </si>
  <si>
    <t>Topsoil-stripping work.</t>
  </si>
  <si>
    <t>45112300</t>
  </si>
  <si>
    <t>Infill and land-reclamation work.</t>
  </si>
  <si>
    <t>45112310</t>
  </si>
  <si>
    <t>Infill work.</t>
  </si>
  <si>
    <t>45112320</t>
  </si>
  <si>
    <t>Land-reclamation work.</t>
  </si>
  <si>
    <t>45112330</t>
  </si>
  <si>
    <t>Site-reclamation work.</t>
  </si>
  <si>
    <t>45112340</t>
  </si>
  <si>
    <t>Soil-decontamination work.</t>
  </si>
  <si>
    <t>45112350</t>
  </si>
  <si>
    <t>Reclamation of waste land.</t>
  </si>
  <si>
    <t>45112360</t>
  </si>
  <si>
    <t>Land rehabilitation work.</t>
  </si>
  <si>
    <t>45112400</t>
  </si>
  <si>
    <t>Excavating work.</t>
  </si>
  <si>
    <t>45112410</t>
  </si>
  <si>
    <t>Grave-digging work.</t>
  </si>
  <si>
    <t>45112420</t>
  </si>
  <si>
    <t>Basement excavation work.</t>
  </si>
  <si>
    <t>45112440</t>
  </si>
  <si>
    <t>Terracing of hillsides.</t>
  </si>
  <si>
    <t>45112441</t>
  </si>
  <si>
    <t>Terracing work.</t>
  </si>
  <si>
    <t>45112450</t>
  </si>
  <si>
    <t>Excavation work at archaeological sites.</t>
  </si>
  <si>
    <t>45112500</t>
  </si>
  <si>
    <t>Earthmoving work.</t>
  </si>
  <si>
    <t>45112600</t>
  </si>
  <si>
    <t>Cut and fill.</t>
  </si>
  <si>
    <t>45112700</t>
  </si>
  <si>
    <t>Landscaping work.</t>
  </si>
  <si>
    <t>45112710</t>
  </si>
  <si>
    <t>Landscaping work for green areas.</t>
  </si>
  <si>
    <t>45112711</t>
  </si>
  <si>
    <t>Landscaping work for parks.</t>
  </si>
  <si>
    <t>45112712</t>
  </si>
  <si>
    <t>Landscaping work for gardens.</t>
  </si>
  <si>
    <t>45112713</t>
  </si>
  <si>
    <t>Landscaping work for roof gardens.</t>
  </si>
  <si>
    <t>45112714</t>
  </si>
  <si>
    <t>Landscaping work for cemeteries.</t>
  </si>
  <si>
    <t>45112720</t>
  </si>
  <si>
    <t>Landscaping work for sports grounds and recreational areas.</t>
  </si>
  <si>
    <t>45112721</t>
  </si>
  <si>
    <t>Landscaping work for golf courses.</t>
  </si>
  <si>
    <t>45112722</t>
  </si>
  <si>
    <t>Landscaping work for riding areas.</t>
  </si>
  <si>
    <t>45112723</t>
  </si>
  <si>
    <t>Landscaping work for playgrounds.</t>
  </si>
  <si>
    <t>45112730</t>
  </si>
  <si>
    <t>Landscaping work for roads and motorways.</t>
  </si>
  <si>
    <t>45112740</t>
  </si>
  <si>
    <t>Landscaping work for airports.</t>
  </si>
  <si>
    <t>45113000</t>
  </si>
  <si>
    <t>Siteworks.</t>
  </si>
  <si>
    <t>45120000</t>
  </si>
  <si>
    <t>Test drilling and boring work.</t>
  </si>
  <si>
    <t>45121000</t>
  </si>
  <si>
    <t>Test drilling work.</t>
  </si>
  <si>
    <t>45122000</t>
  </si>
  <si>
    <t>Test boring work.</t>
  </si>
  <si>
    <t>45200000</t>
  </si>
  <si>
    <t>Works for complete or part construction and civil engineering work.</t>
  </si>
  <si>
    <t>45210000</t>
  </si>
  <si>
    <t>Building construction work.</t>
  </si>
  <si>
    <t>45211000</t>
  </si>
  <si>
    <t>Construction work for multi-dwelling buildings and individual houses.</t>
  </si>
  <si>
    <t>45211100</t>
  </si>
  <si>
    <t>Construction work for houses.</t>
  </si>
  <si>
    <t>45211200</t>
  </si>
  <si>
    <t>Sheltered housing construction work.</t>
  </si>
  <si>
    <t>45211300</t>
  </si>
  <si>
    <t>Houses construction work.</t>
  </si>
  <si>
    <t>45211310</t>
  </si>
  <si>
    <t>Bathrooms construction work.</t>
  </si>
  <si>
    <t>45211320</t>
  </si>
  <si>
    <t>Porches construction work.</t>
  </si>
  <si>
    <t>45211340</t>
  </si>
  <si>
    <t>Multi-dwelling buildings construction work.</t>
  </si>
  <si>
    <t>45211341</t>
  </si>
  <si>
    <t>Flats construction work.</t>
  </si>
  <si>
    <t>45211350</t>
  </si>
  <si>
    <t>Multi-functional buildings construction work.</t>
  </si>
  <si>
    <t>45211360</t>
  </si>
  <si>
    <t>Urban development construction work.</t>
  </si>
  <si>
    <t>45211370</t>
  </si>
  <si>
    <t>Construction works for saunas.</t>
  </si>
  <si>
    <t>45212000</t>
  </si>
  <si>
    <t>Construction work for buildings relating to leisure, sports, culture, lodging and restaurants.</t>
  </si>
  <si>
    <t>45212100</t>
  </si>
  <si>
    <t>Construction work of leisure facilities.</t>
  </si>
  <si>
    <t>45212110</t>
  </si>
  <si>
    <t>Leisure centre construction work.</t>
  </si>
  <si>
    <t>45212120</t>
  </si>
  <si>
    <t>Theme park construction work.</t>
  </si>
  <si>
    <t>45212130</t>
  </si>
  <si>
    <t>Amusement park construction work.</t>
  </si>
  <si>
    <t>45212140</t>
  </si>
  <si>
    <t>Recreation installation.</t>
  </si>
  <si>
    <t>45212150</t>
  </si>
  <si>
    <t>Cinema construction work.</t>
  </si>
  <si>
    <t>45212160</t>
  </si>
  <si>
    <t>Casino construction work.</t>
  </si>
  <si>
    <t>45212170</t>
  </si>
  <si>
    <t>Entertainment building construction work.</t>
  </si>
  <si>
    <t>45212171</t>
  </si>
  <si>
    <t>Entertainment centre construction work.</t>
  </si>
  <si>
    <t>45212172</t>
  </si>
  <si>
    <t>Recreation centre construction work.</t>
  </si>
  <si>
    <t>45212180</t>
  </si>
  <si>
    <t>Ticket offices construction work.</t>
  </si>
  <si>
    <t>45212190</t>
  </si>
  <si>
    <t>Sun-protection works.</t>
  </si>
  <si>
    <t>45212200</t>
  </si>
  <si>
    <t>Construction work for sports facilities.</t>
  </si>
  <si>
    <t>45212210</t>
  </si>
  <si>
    <t>Single-purpose sports facilities construction work.</t>
  </si>
  <si>
    <t>45212211</t>
  </si>
  <si>
    <t>Ice rink construction work.</t>
  </si>
  <si>
    <t>45212212</t>
  </si>
  <si>
    <t>Construction work for swimming pool.</t>
  </si>
  <si>
    <t>45212213</t>
  </si>
  <si>
    <t>Sport markings works.</t>
  </si>
  <si>
    <t>45212220</t>
  </si>
  <si>
    <t>Multi-purpose sports facilities construction work.</t>
  </si>
  <si>
    <t>45212221</t>
  </si>
  <si>
    <t>Construction work in connection with structures for sports ground.</t>
  </si>
  <si>
    <t>45212222</t>
  </si>
  <si>
    <t>Gymnasium construction work.</t>
  </si>
  <si>
    <t>45212223</t>
  </si>
  <si>
    <t>Winter-sports facilities construction work.</t>
  </si>
  <si>
    <t>45212224</t>
  </si>
  <si>
    <t>Stadium construction work.</t>
  </si>
  <si>
    <t>45212225</t>
  </si>
  <si>
    <t>Sports hall construction work.</t>
  </si>
  <si>
    <t>45212230</t>
  </si>
  <si>
    <t>Installation of changing rooms.</t>
  </si>
  <si>
    <t>45212290</t>
  </si>
  <si>
    <t>Repair and maintenance work in connection with sports facilities.</t>
  </si>
  <si>
    <t>45212300</t>
  </si>
  <si>
    <t>Construction work for art and cultural buildings.</t>
  </si>
  <si>
    <t>45212310</t>
  </si>
  <si>
    <t>Construction work for buildings relating to exhibitions.</t>
  </si>
  <si>
    <t>45212311</t>
  </si>
  <si>
    <t>Art gallery construction work.</t>
  </si>
  <si>
    <t>45212312</t>
  </si>
  <si>
    <t>Exhibition centre construction work.</t>
  </si>
  <si>
    <t>45212313</t>
  </si>
  <si>
    <t>Museum construction work.</t>
  </si>
  <si>
    <t>45212314</t>
  </si>
  <si>
    <t>Historical monument or memorial construction work.</t>
  </si>
  <si>
    <t>45212320</t>
  </si>
  <si>
    <t>Construction work for buildings relating to artistic performances.</t>
  </si>
  <si>
    <t>45212321</t>
  </si>
  <si>
    <t>Auditorium construction work.</t>
  </si>
  <si>
    <t>45212322</t>
  </si>
  <si>
    <t>Theatre construction work.</t>
  </si>
  <si>
    <t>45212330</t>
  </si>
  <si>
    <t>Library construction work.</t>
  </si>
  <si>
    <t>45212331</t>
  </si>
  <si>
    <t>Multimedia library construction work.</t>
  </si>
  <si>
    <t>45212340</t>
  </si>
  <si>
    <t>Lecture hall construction work.</t>
  </si>
  <si>
    <t>45212350</t>
  </si>
  <si>
    <t>Buildings of particular historical or architectural interest.</t>
  </si>
  <si>
    <t>45212351</t>
  </si>
  <si>
    <t>Prehistoric monument construction work.</t>
  </si>
  <si>
    <t>45212352</t>
  </si>
  <si>
    <t>Industrial monument construction work.</t>
  </si>
  <si>
    <t>45212353</t>
  </si>
  <si>
    <t>Palace construction work.</t>
  </si>
  <si>
    <t>45212354</t>
  </si>
  <si>
    <t>Castle construction work.</t>
  </si>
  <si>
    <t>45212360</t>
  </si>
  <si>
    <t>Religious buildings construction work.</t>
  </si>
  <si>
    <t>45212361</t>
  </si>
  <si>
    <t>Church construction work.</t>
  </si>
  <si>
    <t>45212400</t>
  </si>
  <si>
    <t>Accommodation and restaurant buildings.</t>
  </si>
  <si>
    <t>45212410</t>
  </si>
  <si>
    <t>Construction work for lodging buildings.</t>
  </si>
  <si>
    <t>45212411</t>
  </si>
  <si>
    <t>Hotel construction work.</t>
  </si>
  <si>
    <t>45212412</t>
  </si>
  <si>
    <t>Hostel construction work.</t>
  </si>
  <si>
    <t>45212413</t>
  </si>
  <si>
    <t>Short-stay accommodation construction work.</t>
  </si>
  <si>
    <t>45212420</t>
  </si>
  <si>
    <t>Construction work for restaurants and similar facilities.</t>
  </si>
  <si>
    <t>45212421</t>
  </si>
  <si>
    <t>Restaurant construction work.</t>
  </si>
  <si>
    <t>45212422</t>
  </si>
  <si>
    <t>Canteen construction work.</t>
  </si>
  <si>
    <t>45212423</t>
  </si>
  <si>
    <t>Cafeteria construction work.</t>
  </si>
  <si>
    <t>45212500</t>
  </si>
  <si>
    <t>Kitchen or restaurant conversion.</t>
  </si>
  <si>
    <t>45212600</t>
  </si>
  <si>
    <t>Pavilion construction work.</t>
  </si>
  <si>
    <t>45213000</t>
  </si>
  <si>
    <t>Construction work for commercial buildings, warehouses and industrial buildings, buildings relating to transport.</t>
  </si>
  <si>
    <t>45213100</t>
  </si>
  <si>
    <t>Construction work for commercial buildings.</t>
  </si>
  <si>
    <t>45213110</t>
  </si>
  <si>
    <t>Shop buildings construction work.</t>
  </si>
  <si>
    <t>45213111</t>
  </si>
  <si>
    <t>Shopping centre construction work.</t>
  </si>
  <si>
    <t>45213112</t>
  </si>
  <si>
    <t>Shop units construction work.</t>
  </si>
  <si>
    <t>45213120</t>
  </si>
  <si>
    <t>Post office construction work.</t>
  </si>
  <si>
    <t>45213130</t>
  </si>
  <si>
    <t>Bank construction work.</t>
  </si>
  <si>
    <t>45213140</t>
  </si>
  <si>
    <t>Market construction work.</t>
  </si>
  <si>
    <t>45213141</t>
  </si>
  <si>
    <t>Covered market construction work.</t>
  </si>
  <si>
    <t>45213142</t>
  </si>
  <si>
    <t>Open-air market construction work.</t>
  </si>
  <si>
    <t>45213150</t>
  </si>
  <si>
    <t>Office block construction work.</t>
  </si>
  <si>
    <t>45213200</t>
  </si>
  <si>
    <t>Construction work for warehouses and industrial buildings.</t>
  </si>
  <si>
    <t>45213210</t>
  </si>
  <si>
    <t>Cold-storage installations.</t>
  </si>
  <si>
    <t>45213220</t>
  </si>
  <si>
    <t>Construction work for warehouses.</t>
  </si>
  <si>
    <t>45213221</t>
  </si>
  <si>
    <t>Warehouse stores construction work.</t>
  </si>
  <si>
    <t>45213230</t>
  </si>
  <si>
    <t>Abattoir construction work.</t>
  </si>
  <si>
    <t>45213240</t>
  </si>
  <si>
    <t>Agricultural buildings construction work.</t>
  </si>
  <si>
    <t>45213241</t>
  </si>
  <si>
    <t>Barn construction work.</t>
  </si>
  <si>
    <t>45213242</t>
  </si>
  <si>
    <t>Cowsheds construction work.</t>
  </si>
  <si>
    <t>45213250</t>
  </si>
  <si>
    <t>Construction work for industrial buildings.</t>
  </si>
  <si>
    <t>45213251</t>
  </si>
  <si>
    <t>Industrial units construction work.</t>
  </si>
  <si>
    <t>45213252</t>
  </si>
  <si>
    <t>Workshops construction work.</t>
  </si>
  <si>
    <t>45213260</t>
  </si>
  <si>
    <t>Stores depot construction work.</t>
  </si>
  <si>
    <t>45213270</t>
  </si>
  <si>
    <t>Construction works for recycling station.</t>
  </si>
  <si>
    <t>45213280</t>
  </si>
  <si>
    <t>Construction works for compost facility.</t>
  </si>
  <si>
    <t>45213300</t>
  </si>
  <si>
    <t>Buildings associated with transport.</t>
  </si>
  <si>
    <t>45213310</t>
  </si>
  <si>
    <t>Construction work for buildings relating to road transport.</t>
  </si>
  <si>
    <t>45213311</t>
  </si>
  <si>
    <t>Bus station construction work.</t>
  </si>
  <si>
    <t>45213312</t>
  </si>
  <si>
    <t>Car park building construction work.</t>
  </si>
  <si>
    <t>45213313</t>
  </si>
  <si>
    <t>Service-area building construction work.</t>
  </si>
  <si>
    <t>45213314</t>
  </si>
  <si>
    <t>Bus garage construction work.</t>
  </si>
  <si>
    <t>45213315</t>
  </si>
  <si>
    <t>Bus-stop shelter construction work.</t>
  </si>
  <si>
    <t>45213316</t>
  </si>
  <si>
    <t>Installation works of walkways.</t>
  </si>
  <si>
    <t>45213320</t>
  </si>
  <si>
    <t>Construction work for buildings relating to railway transport.</t>
  </si>
  <si>
    <t>45213321</t>
  </si>
  <si>
    <t>Railway station construction work.</t>
  </si>
  <si>
    <t>45213322</t>
  </si>
  <si>
    <t>Rail terminal building construction work.</t>
  </si>
  <si>
    <t>45213330</t>
  </si>
  <si>
    <t>Construction work for buildings relating to air transport.</t>
  </si>
  <si>
    <t>45213331</t>
  </si>
  <si>
    <t>Airport buildings construction work.</t>
  </si>
  <si>
    <t>45213332</t>
  </si>
  <si>
    <t>Airport control tower construction work.</t>
  </si>
  <si>
    <t>45213333</t>
  </si>
  <si>
    <t>Installation works of airport check-in counters.</t>
  </si>
  <si>
    <t>45213340</t>
  </si>
  <si>
    <t>Construction work for buildings relating to water transport.</t>
  </si>
  <si>
    <t>45213341</t>
  </si>
  <si>
    <t>Ferry terminal building construction work.</t>
  </si>
  <si>
    <t>45213342</t>
  </si>
  <si>
    <t>Ro-Ro terminal construction work.</t>
  </si>
  <si>
    <t>45213350</t>
  </si>
  <si>
    <t>Construction work for buildings relating to various means of transport.</t>
  </si>
  <si>
    <t>45213351</t>
  </si>
  <si>
    <t>Maintenance hangar construction work.</t>
  </si>
  <si>
    <t>45213352</t>
  </si>
  <si>
    <t>Service depot construction work.</t>
  </si>
  <si>
    <t>45213353</t>
  </si>
  <si>
    <t>Installation works of passenger boarding bridges.</t>
  </si>
  <si>
    <t>45213400</t>
  </si>
  <si>
    <t>Installation of staff rooms.</t>
  </si>
  <si>
    <t>45214000</t>
  </si>
  <si>
    <t>Construction work for buildings relating to education and research.</t>
  </si>
  <si>
    <t>45214100</t>
  </si>
  <si>
    <t>Construction work for kindergarten buildings.</t>
  </si>
  <si>
    <t>45214200</t>
  </si>
  <si>
    <t>Construction work for school buildings.</t>
  </si>
  <si>
    <t>45214210</t>
  </si>
  <si>
    <t>Primary school construction work.</t>
  </si>
  <si>
    <t>45214220</t>
  </si>
  <si>
    <t>Secondary school construction work.</t>
  </si>
  <si>
    <t>45214230</t>
  </si>
  <si>
    <t>Special school construction work.</t>
  </si>
  <si>
    <t>45214300</t>
  </si>
  <si>
    <t>Construction work for college buildings.</t>
  </si>
  <si>
    <t>45214310</t>
  </si>
  <si>
    <t>Vocational college construction work.</t>
  </si>
  <si>
    <t>45214320</t>
  </si>
  <si>
    <t>Technical college construction work.</t>
  </si>
  <si>
    <t>45214400</t>
  </si>
  <si>
    <t>Construction work for university buildings.</t>
  </si>
  <si>
    <t>45214410</t>
  </si>
  <si>
    <t>Polytechnic construction work.</t>
  </si>
  <si>
    <t>45214420</t>
  </si>
  <si>
    <t>Lecture theatre construction work.</t>
  </si>
  <si>
    <t>45214430</t>
  </si>
  <si>
    <t>Language laboratory construction work.</t>
  </si>
  <si>
    <t>45214500</t>
  </si>
  <si>
    <t>Construction work for buildings of further education.</t>
  </si>
  <si>
    <t>45214600</t>
  </si>
  <si>
    <t>Construction work for research buildings.</t>
  </si>
  <si>
    <t>45214610</t>
  </si>
  <si>
    <t>Laboratory building construction work.</t>
  </si>
  <si>
    <t>45214620</t>
  </si>
  <si>
    <t>Research and testing facilities construction work.</t>
  </si>
  <si>
    <t>45214630</t>
  </si>
  <si>
    <t>Scientific installations.</t>
  </si>
  <si>
    <t>45214631</t>
  </si>
  <si>
    <t>Installation works of cleanrooms.</t>
  </si>
  <si>
    <t>45214640</t>
  </si>
  <si>
    <t>Meteorological stations construction work.</t>
  </si>
  <si>
    <t>45214700</t>
  </si>
  <si>
    <t>Construction work for halls of residence.</t>
  </si>
  <si>
    <t>45214710</t>
  </si>
  <si>
    <t>Entrance hall construction work.</t>
  </si>
  <si>
    <t>45214800</t>
  </si>
  <si>
    <t>Training facilities building.</t>
  </si>
  <si>
    <t>45215000</t>
  </si>
  <si>
    <t>Construction work for buildings relating to health and social services, for crematoriums and public conveniences.</t>
  </si>
  <si>
    <t>45215100</t>
  </si>
  <si>
    <t>Construction work for buildings relating to health.</t>
  </si>
  <si>
    <t>45215110</t>
  </si>
  <si>
    <t>Spa construction work.</t>
  </si>
  <si>
    <t>45215120</t>
  </si>
  <si>
    <t>Special medical building construction work.</t>
  </si>
  <si>
    <t>45215130</t>
  </si>
  <si>
    <t>Clinic construction work.</t>
  </si>
  <si>
    <t>45215140</t>
  </si>
  <si>
    <t>Hospital facilities construction work.</t>
  </si>
  <si>
    <t>45215141</t>
  </si>
  <si>
    <t>Operating theatre construction work.</t>
  </si>
  <si>
    <t>45215142</t>
  </si>
  <si>
    <t>Intensive-care unit construction work.</t>
  </si>
  <si>
    <t>45215143</t>
  </si>
  <si>
    <t>Diagnostic screening room construction work.</t>
  </si>
  <si>
    <t>45215144</t>
  </si>
  <si>
    <t>Screening rooms construction work.</t>
  </si>
  <si>
    <t>45215145</t>
  </si>
  <si>
    <t>Fluoroscopy room construction work.</t>
  </si>
  <si>
    <t>45215146</t>
  </si>
  <si>
    <t>Pathology room construction work.</t>
  </si>
  <si>
    <t>45215147</t>
  </si>
  <si>
    <t>Forensic room construction work.</t>
  </si>
  <si>
    <t>45215148</t>
  </si>
  <si>
    <t>Catheter room construction work.</t>
  </si>
  <si>
    <t>45215200</t>
  </si>
  <si>
    <t>Construction work for social services buildings.</t>
  </si>
  <si>
    <t>45215210</t>
  </si>
  <si>
    <t>Construction work for subsidised residential accommodation.</t>
  </si>
  <si>
    <t>45215212</t>
  </si>
  <si>
    <t>Retirement home construction work.</t>
  </si>
  <si>
    <t>45215213</t>
  </si>
  <si>
    <t>Nursing home construction work.</t>
  </si>
  <si>
    <t>45215214</t>
  </si>
  <si>
    <t>Residential homes construction work.</t>
  </si>
  <si>
    <t>45215215</t>
  </si>
  <si>
    <t>Children's home construction work.</t>
  </si>
  <si>
    <t>45215220</t>
  </si>
  <si>
    <t>Construction work for social facilities other than subsidised residential accommodation.</t>
  </si>
  <si>
    <t>45215221</t>
  </si>
  <si>
    <t>Daycare centre construction work.</t>
  </si>
  <si>
    <t>45215222</t>
  </si>
  <si>
    <t>Civic centre construction work.</t>
  </si>
  <si>
    <t>45215300</t>
  </si>
  <si>
    <t>Construction work for crematoriums.</t>
  </si>
  <si>
    <t>45215400</t>
  </si>
  <si>
    <t>Cemetery works.</t>
  </si>
  <si>
    <t>45215500</t>
  </si>
  <si>
    <t>Public conveniences.</t>
  </si>
  <si>
    <t>45216000</t>
  </si>
  <si>
    <t>Construction work for buildings relating to law and order or emergency services and for military buildings.</t>
  </si>
  <si>
    <t>45216100</t>
  </si>
  <si>
    <t>Construction work for buildings relating to law and order or emergency services.</t>
  </si>
  <si>
    <t>45216110</t>
  </si>
  <si>
    <t>Construction work for buildings relating to law and order.</t>
  </si>
  <si>
    <t>45216111</t>
  </si>
  <si>
    <t>Police station construction work.</t>
  </si>
  <si>
    <t>45216112</t>
  </si>
  <si>
    <t>Court building construction work.</t>
  </si>
  <si>
    <t>45216113</t>
  </si>
  <si>
    <t>Prison building construction work.</t>
  </si>
  <si>
    <t>45216114</t>
  </si>
  <si>
    <t>Parliament and public assembly buildings.</t>
  </si>
  <si>
    <t>45216120</t>
  </si>
  <si>
    <t>Construction work for buildings relating to emergency services.</t>
  </si>
  <si>
    <t>45216121</t>
  </si>
  <si>
    <t>Fire station construction work.</t>
  </si>
  <si>
    <t>45216122</t>
  </si>
  <si>
    <t>Ambulance station construction work.</t>
  </si>
  <si>
    <t>45216123</t>
  </si>
  <si>
    <t>Mountain-rescue building construction work.</t>
  </si>
  <si>
    <t>45216124</t>
  </si>
  <si>
    <t>Lifeboat station construction work.</t>
  </si>
  <si>
    <t>45216125</t>
  </si>
  <si>
    <t>Emergency-services building construction work.</t>
  </si>
  <si>
    <t>45216126</t>
  </si>
  <si>
    <t>Coastguard building construction work.</t>
  </si>
  <si>
    <t>45216127</t>
  </si>
  <si>
    <t>Rescue-service station construction work.</t>
  </si>
  <si>
    <t>45216128</t>
  </si>
  <si>
    <t>Lighthouse construction work.</t>
  </si>
  <si>
    <t>45216129</t>
  </si>
  <si>
    <t>Protective shelters.</t>
  </si>
  <si>
    <t>45216200</t>
  </si>
  <si>
    <t>Construction work for military buildings and installations.</t>
  </si>
  <si>
    <t>45216220</t>
  </si>
  <si>
    <t>Military bunker construction work.</t>
  </si>
  <si>
    <t>45216230</t>
  </si>
  <si>
    <t>Military shelter construction work.</t>
  </si>
  <si>
    <t>45216250</t>
  </si>
  <si>
    <t>Trench defences construction work.</t>
  </si>
  <si>
    <t>45217000</t>
  </si>
  <si>
    <t>Inflatable buildings construction work.</t>
  </si>
  <si>
    <t>45220000</t>
  </si>
  <si>
    <t>Engineering works and construction works.</t>
  </si>
  <si>
    <t>45221000</t>
  </si>
  <si>
    <t>Construction work for bridges and tunnels, shafts and subways.</t>
  </si>
  <si>
    <t>45221100</t>
  </si>
  <si>
    <t>Construction work for bridges.</t>
  </si>
  <si>
    <t>45221110</t>
  </si>
  <si>
    <t>Bridge construction work.</t>
  </si>
  <si>
    <t>45221111</t>
  </si>
  <si>
    <t>Road bridge construction work.</t>
  </si>
  <si>
    <t>45221112</t>
  </si>
  <si>
    <t>Railway bridge construction work.</t>
  </si>
  <si>
    <t>45221113</t>
  </si>
  <si>
    <t>Footbridge construction work.</t>
  </si>
  <si>
    <t>45221114</t>
  </si>
  <si>
    <t>Construction work for iron bridges.</t>
  </si>
  <si>
    <t>45221115</t>
  </si>
  <si>
    <t>Construction work for steel bridges.</t>
  </si>
  <si>
    <t>45221117</t>
  </si>
  <si>
    <t>Weighbridge construction work.</t>
  </si>
  <si>
    <t>45221118</t>
  </si>
  <si>
    <t>Pipeline-carrying bridge construction work.</t>
  </si>
  <si>
    <t>45221119</t>
  </si>
  <si>
    <t>Bridge renewal construction work.</t>
  </si>
  <si>
    <t>45221120</t>
  </si>
  <si>
    <t>Viaduct construction work.</t>
  </si>
  <si>
    <t>45221121</t>
  </si>
  <si>
    <t>Road viaduct construction work.</t>
  </si>
  <si>
    <t>45221122</t>
  </si>
  <si>
    <t>Railway viaduct construction work.</t>
  </si>
  <si>
    <t>45221200</t>
  </si>
  <si>
    <t>Construction work for tunnels, shafts and subways.</t>
  </si>
  <si>
    <t>45221210</t>
  </si>
  <si>
    <t>Covered or partially-covered excavations.</t>
  </si>
  <si>
    <t>45221211</t>
  </si>
  <si>
    <t>Underpass.</t>
  </si>
  <si>
    <t>45221213</t>
  </si>
  <si>
    <t>Covered or partially-covered railway excavations.</t>
  </si>
  <si>
    <t>45221214</t>
  </si>
  <si>
    <t>Covered or partially-covered road excavations.</t>
  </si>
  <si>
    <t>45221220</t>
  </si>
  <si>
    <t>Culverts.</t>
  </si>
  <si>
    <t>45221230</t>
  </si>
  <si>
    <t>Shafts.</t>
  </si>
  <si>
    <t>45221240</t>
  </si>
  <si>
    <t>Construction work for tunnels.</t>
  </si>
  <si>
    <t>45221241</t>
  </si>
  <si>
    <t>Road tunnel construction work.</t>
  </si>
  <si>
    <t>45221242</t>
  </si>
  <si>
    <t>Railway tunnel construction work.</t>
  </si>
  <si>
    <t>45221243</t>
  </si>
  <si>
    <t>Pedestrian tunnel construction work.</t>
  </si>
  <si>
    <t>45221244</t>
  </si>
  <si>
    <t>Canal tunnel construction work.</t>
  </si>
  <si>
    <t>45221245</t>
  </si>
  <si>
    <t>Under-river tunnel construction work.</t>
  </si>
  <si>
    <t>45221246</t>
  </si>
  <si>
    <t>Undersea tunnel construction work.</t>
  </si>
  <si>
    <t>45221247</t>
  </si>
  <si>
    <t>Tunnelling works.</t>
  </si>
  <si>
    <t>45221248</t>
  </si>
  <si>
    <t>Tunnel linings construction work.</t>
  </si>
  <si>
    <t>45221250</t>
  </si>
  <si>
    <t>Underground work other than tunnels, shafts and subways.</t>
  </si>
  <si>
    <t>45222000</t>
  </si>
  <si>
    <t>Construction work for engineering works except bridges, tunnels, shafts and subways.</t>
  </si>
  <si>
    <t>45222100</t>
  </si>
  <si>
    <t>Waste-treatment plant construction work.</t>
  </si>
  <si>
    <t>45222110</t>
  </si>
  <si>
    <t>Waste disposal site construction work.</t>
  </si>
  <si>
    <t>45222200</t>
  </si>
  <si>
    <t>Engineering work for military installations.</t>
  </si>
  <si>
    <t>45222300</t>
  </si>
  <si>
    <t>Engineering work for security installations.</t>
  </si>
  <si>
    <t>45223000</t>
  </si>
  <si>
    <t>Structures construction work.</t>
  </si>
  <si>
    <t>45223100</t>
  </si>
  <si>
    <t>Assembly of metal structures.</t>
  </si>
  <si>
    <t>45223110</t>
  </si>
  <si>
    <t>Installation of metal structures.</t>
  </si>
  <si>
    <t>45223200</t>
  </si>
  <si>
    <t>Structural works.</t>
  </si>
  <si>
    <t>45223210</t>
  </si>
  <si>
    <t>Structural steelworks.</t>
  </si>
  <si>
    <t>45223220</t>
  </si>
  <si>
    <t>Structural shell work.</t>
  </si>
  <si>
    <t>45223300</t>
  </si>
  <si>
    <t>Parking lot construction work.</t>
  </si>
  <si>
    <t>45223310</t>
  </si>
  <si>
    <t>Underground car park construction work.</t>
  </si>
  <si>
    <t>45223320</t>
  </si>
  <si>
    <t>Park-and-ride facility construction work.</t>
  </si>
  <si>
    <t>45223400</t>
  </si>
  <si>
    <t>Radar station construction work.</t>
  </si>
  <si>
    <t>45223500</t>
  </si>
  <si>
    <t>Reinforced-concrete structures.</t>
  </si>
  <si>
    <t>45223600</t>
  </si>
  <si>
    <t>Dog kennels construction work.</t>
  </si>
  <si>
    <t>45223700</t>
  </si>
  <si>
    <t>Service area construction work.</t>
  </si>
  <si>
    <t>45223710</t>
  </si>
  <si>
    <t>Motorway service area construction work.</t>
  </si>
  <si>
    <t>45223720</t>
  </si>
  <si>
    <t>Petrol/gas stations construction work.</t>
  </si>
  <si>
    <t>45223800</t>
  </si>
  <si>
    <t>Assembly and erection of prefabricated structures.</t>
  </si>
  <si>
    <t>45223810</t>
  </si>
  <si>
    <t>Prefabricated constructions.</t>
  </si>
  <si>
    <t>45223820</t>
  </si>
  <si>
    <t>Prefabricated units and components.</t>
  </si>
  <si>
    <t>45223821</t>
  </si>
  <si>
    <t>Prefabricated units.</t>
  </si>
  <si>
    <t>45223822</t>
  </si>
  <si>
    <t>Prefabricated components.</t>
  </si>
  <si>
    <t>45230000</t>
  </si>
  <si>
    <t>Construction work for pipelines, communication and power lines, for highways, roads, airfields and railways; flatwork.</t>
  </si>
  <si>
    <t>45231000</t>
  </si>
  <si>
    <t>Construction work for pipelines, communication and power lines.</t>
  </si>
  <si>
    <t>45231100</t>
  </si>
  <si>
    <t>General construction work for pipelines.</t>
  </si>
  <si>
    <t>45231110</t>
  </si>
  <si>
    <t>Pipelaying construction work.</t>
  </si>
  <si>
    <t>45231111</t>
  </si>
  <si>
    <t>Pipeline lifting and relaying.</t>
  </si>
  <si>
    <t>45231112</t>
  </si>
  <si>
    <t>Installation of pipe system.</t>
  </si>
  <si>
    <t>45231113</t>
  </si>
  <si>
    <t>Pipeline relaying works.</t>
  </si>
  <si>
    <t>45231200</t>
  </si>
  <si>
    <t>Construction work for oil and gas pipelines.</t>
  </si>
  <si>
    <t>45231210</t>
  </si>
  <si>
    <t>Construction work for oil pipelines.</t>
  </si>
  <si>
    <t>45231220</t>
  </si>
  <si>
    <t>Construction work for gas pipelines.</t>
  </si>
  <si>
    <t>45231221</t>
  </si>
  <si>
    <t>Gas supply mains construction work.</t>
  </si>
  <si>
    <t>45231222</t>
  </si>
  <si>
    <t>Gasholder works.</t>
  </si>
  <si>
    <t>45231223</t>
  </si>
  <si>
    <t>Gas distribution ancillary work.</t>
  </si>
  <si>
    <t>45231300</t>
  </si>
  <si>
    <t>Construction work for water and sewage pipelines.</t>
  </si>
  <si>
    <t>45231400</t>
  </si>
  <si>
    <t>Construction work for electricity power lines.</t>
  </si>
  <si>
    <t>45231500</t>
  </si>
  <si>
    <t>Compressed-air pipeline work.</t>
  </si>
  <si>
    <t>45231510</t>
  </si>
  <si>
    <t>Compressed-air pipeline work for mailing system.</t>
  </si>
  <si>
    <t>45231600</t>
  </si>
  <si>
    <t>Construction work for communication lines.</t>
  </si>
  <si>
    <t>45232000</t>
  </si>
  <si>
    <t>Ancillary works for pipelines and cables.</t>
  </si>
  <si>
    <t>45232100</t>
  </si>
  <si>
    <t>Ancillary works for water pipelines.</t>
  </si>
  <si>
    <t>45232120</t>
  </si>
  <si>
    <t>Irrigation works.</t>
  </si>
  <si>
    <t>45232121</t>
  </si>
  <si>
    <t>Irrigation piping construction work.</t>
  </si>
  <si>
    <t>45232130</t>
  </si>
  <si>
    <t>Storm-water piping construction work.</t>
  </si>
  <si>
    <t>45232140</t>
  </si>
  <si>
    <t>District-heating mains construction work.</t>
  </si>
  <si>
    <t>45232141</t>
  </si>
  <si>
    <t>Heating works.</t>
  </si>
  <si>
    <t>45232142</t>
  </si>
  <si>
    <t>Heat-transfer station construction work.</t>
  </si>
  <si>
    <t>45232150</t>
  </si>
  <si>
    <t>Works related to water-distribution pipelines.</t>
  </si>
  <si>
    <t>45232151</t>
  </si>
  <si>
    <t>Water-main refurbishment construction work.</t>
  </si>
  <si>
    <t>45232152</t>
  </si>
  <si>
    <t>Pumping station construction work.</t>
  </si>
  <si>
    <t>45232153</t>
  </si>
  <si>
    <t>Construction work for water towers.</t>
  </si>
  <si>
    <t>45232154</t>
  </si>
  <si>
    <t>Construction work of elevated tanks for drinking water.</t>
  </si>
  <si>
    <t>45232200</t>
  </si>
  <si>
    <t>Ancillary works for electricity power lines.</t>
  </si>
  <si>
    <t>45232210</t>
  </si>
  <si>
    <t>Overhead line construction.</t>
  </si>
  <si>
    <t>45232220</t>
  </si>
  <si>
    <t>Substation construction work.</t>
  </si>
  <si>
    <t>45232221</t>
  </si>
  <si>
    <t>Transformer substation.</t>
  </si>
  <si>
    <t>45232300</t>
  </si>
  <si>
    <t>Construction and ancillary works for telephone and communication lines.</t>
  </si>
  <si>
    <t>45232310</t>
  </si>
  <si>
    <t>Construction work for telephone lines.</t>
  </si>
  <si>
    <t>45232311</t>
  </si>
  <si>
    <t>Roadside emergency telephone lines.</t>
  </si>
  <si>
    <t>45232320</t>
  </si>
  <si>
    <t>Cable broadcasting lines.</t>
  </si>
  <si>
    <t>45232330</t>
  </si>
  <si>
    <t>Erection of aerials.</t>
  </si>
  <si>
    <t>45232331</t>
  </si>
  <si>
    <t>Ancillary works for broadcasting.</t>
  </si>
  <si>
    <t>45232332</t>
  </si>
  <si>
    <t>Ancillary works for telecommunications.</t>
  </si>
  <si>
    <t>45232340</t>
  </si>
  <si>
    <t>Mobile-telephone base-stations construction work.</t>
  </si>
  <si>
    <t>45232400</t>
  </si>
  <si>
    <t>Sewer construction work.</t>
  </si>
  <si>
    <t>45232410</t>
  </si>
  <si>
    <t>Sewerage work.</t>
  </si>
  <si>
    <t>45232411</t>
  </si>
  <si>
    <t>Foul-water piping construction work.</t>
  </si>
  <si>
    <t>45232420</t>
  </si>
  <si>
    <t>Sewage work.</t>
  </si>
  <si>
    <t>45232421</t>
  </si>
  <si>
    <t>Sewage treatment works.</t>
  </si>
  <si>
    <t>45232422</t>
  </si>
  <si>
    <t>Sludge-treatment works.</t>
  </si>
  <si>
    <t>45232423</t>
  </si>
  <si>
    <t>Sewage pumping stations construction work.</t>
  </si>
  <si>
    <t>45232424</t>
  </si>
  <si>
    <t>Sewage outfall construction work.</t>
  </si>
  <si>
    <t>45232430</t>
  </si>
  <si>
    <t>Water-treatment work.</t>
  </si>
  <si>
    <t>45232431</t>
  </si>
  <si>
    <t>Wastewater pumping station.</t>
  </si>
  <si>
    <t>45232440</t>
  </si>
  <si>
    <t>Construction work for sewage pipes.</t>
  </si>
  <si>
    <t>45232450</t>
  </si>
  <si>
    <t>Drainage construction works.</t>
  </si>
  <si>
    <t>45232451</t>
  </si>
  <si>
    <t>Drainage and surface works.</t>
  </si>
  <si>
    <t>45232452</t>
  </si>
  <si>
    <t>Drainage works.</t>
  </si>
  <si>
    <t>45232453</t>
  </si>
  <si>
    <t>Drains construction work.</t>
  </si>
  <si>
    <t>45232454</t>
  </si>
  <si>
    <t>Rain-water basin construction work.</t>
  </si>
  <si>
    <t>45232460</t>
  </si>
  <si>
    <t>Sanitary works.</t>
  </si>
  <si>
    <t>45232470</t>
  </si>
  <si>
    <t>Waste transfer station.</t>
  </si>
  <si>
    <t>45233000</t>
  </si>
  <si>
    <t>Construction, foundation and surface works for highways, roads.</t>
  </si>
  <si>
    <t>45233100</t>
  </si>
  <si>
    <t>Construction work for highways, roads.</t>
  </si>
  <si>
    <t>45233110</t>
  </si>
  <si>
    <t>Motorway construction works.</t>
  </si>
  <si>
    <t>45233120</t>
  </si>
  <si>
    <t>Road construction works.</t>
  </si>
  <si>
    <t>45233121</t>
  </si>
  <si>
    <t>Main road construction works.</t>
  </si>
  <si>
    <t>45233122</t>
  </si>
  <si>
    <t>Ring road construction work.</t>
  </si>
  <si>
    <t>45233123</t>
  </si>
  <si>
    <t>Secondary road construction work.</t>
  </si>
  <si>
    <t>45233124</t>
  </si>
  <si>
    <t>Trunk road construction work.</t>
  </si>
  <si>
    <t>45233125</t>
  </si>
  <si>
    <t>Road junction construction work.</t>
  </si>
  <si>
    <t>45233126</t>
  </si>
  <si>
    <t>Grade-separated junction construction work.</t>
  </si>
  <si>
    <t>45233127</t>
  </si>
  <si>
    <t>T-junction construction work.</t>
  </si>
  <si>
    <t>45233128</t>
  </si>
  <si>
    <t>Roundabout construction work.</t>
  </si>
  <si>
    <t>45233129</t>
  </si>
  <si>
    <t>Crossroad construction work.</t>
  </si>
  <si>
    <t>45233130</t>
  </si>
  <si>
    <t>Construction work for highways.</t>
  </si>
  <si>
    <t>45233131</t>
  </si>
  <si>
    <t>Construction work for elevated highways.</t>
  </si>
  <si>
    <t>45233139</t>
  </si>
  <si>
    <t>Highway maintenance work.</t>
  </si>
  <si>
    <t>45233140</t>
  </si>
  <si>
    <t>Roadworks.</t>
  </si>
  <si>
    <t>45233141</t>
  </si>
  <si>
    <t>Road-maintenance works.</t>
  </si>
  <si>
    <t>45233142</t>
  </si>
  <si>
    <t>Road-repair works.</t>
  </si>
  <si>
    <t>45233144</t>
  </si>
  <si>
    <t>Overpass construction work.</t>
  </si>
  <si>
    <t>45233150</t>
  </si>
  <si>
    <t>Traffic-calming works.</t>
  </si>
  <si>
    <t>45233160</t>
  </si>
  <si>
    <t>Paths and other metalled surfaces.</t>
  </si>
  <si>
    <t>45233161</t>
  </si>
  <si>
    <t>Footpath construction work.</t>
  </si>
  <si>
    <t>45233162</t>
  </si>
  <si>
    <t>Cycle path construction work.</t>
  </si>
  <si>
    <t>45233200</t>
  </si>
  <si>
    <t>Various surface works.</t>
  </si>
  <si>
    <t>45233210</t>
  </si>
  <si>
    <t>Surface work for highways.</t>
  </si>
  <si>
    <t>45233220</t>
  </si>
  <si>
    <t>Surface work for roads.</t>
  </si>
  <si>
    <t>45233221</t>
  </si>
  <si>
    <t>Road-surface painting work.</t>
  </si>
  <si>
    <t>45233222</t>
  </si>
  <si>
    <t>Paving and asphalting works.</t>
  </si>
  <si>
    <t>45233223</t>
  </si>
  <si>
    <t>Carriageway resurfacing works.</t>
  </si>
  <si>
    <t>45233224</t>
  </si>
  <si>
    <t>Dual carriageway construction work.</t>
  </si>
  <si>
    <t>45233225</t>
  </si>
  <si>
    <t>Single carriageway construction work.</t>
  </si>
  <si>
    <t>45233226</t>
  </si>
  <si>
    <t>Access road construction work.</t>
  </si>
  <si>
    <t>45233227</t>
  </si>
  <si>
    <t>Slip road construction work.</t>
  </si>
  <si>
    <t>45233228</t>
  </si>
  <si>
    <t>Surface coating construction work.</t>
  </si>
  <si>
    <t>45233229</t>
  </si>
  <si>
    <t>Verge maintenance work.</t>
  </si>
  <si>
    <t>45233250</t>
  </si>
  <si>
    <t>Surfacing work except for roads.</t>
  </si>
  <si>
    <t>45233251</t>
  </si>
  <si>
    <t>Resurfacing works.</t>
  </si>
  <si>
    <t>45233252</t>
  </si>
  <si>
    <t>Surface work for streets.</t>
  </si>
  <si>
    <t>45233253</t>
  </si>
  <si>
    <t>Surface work for footpaths.</t>
  </si>
  <si>
    <t>45233260</t>
  </si>
  <si>
    <t>Pedestrian ways construction work.</t>
  </si>
  <si>
    <t>45233261</t>
  </si>
  <si>
    <t>Pedestrian overpass construction work.</t>
  </si>
  <si>
    <t>45233262</t>
  </si>
  <si>
    <t>Pedestrian zone construction work.</t>
  </si>
  <si>
    <t>45233270</t>
  </si>
  <si>
    <t>Parking-lot-surface painting work.</t>
  </si>
  <si>
    <t>45233280</t>
  </si>
  <si>
    <t>Erection of road-barriers.</t>
  </si>
  <si>
    <t>45233290</t>
  </si>
  <si>
    <t>Installation of road signs.</t>
  </si>
  <si>
    <t>45233291</t>
  </si>
  <si>
    <t>Installation of bollards.</t>
  </si>
  <si>
    <t>45233292</t>
  </si>
  <si>
    <t>Installation of safety equipment.</t>
  </si>
  <si>
    <t>45233293</t>
  </si>
  <si>
    <t>Installation of street furniture.</t>
  </si>
  <si>
    <t>45233294</t>
  </si>
  <si>
    <t>Installation of road signals.</t>
  </si>
  <si>
    <t>45233300</t>
  </si>
  <si>
    <t>Foundation work for highways, roads, streets and footpaths.</t>
  </si>
  <si>
    <t>45233310</t>
  </si>
  <si>
    <t>Foundation work for highways.</t>
  </si>
  <si>
    <t>45233320</t>
  </si>
  <si>
    <t>Foundation work for roads.</t>
  </si>
  <si>
    <t>45233330</t>
  </si>
  <si>
    <t>Foundation work for streets.</t>
  </si>
  <si>
    <t>45233340</t>
  </si>
  <si>
    <t>Foundation work for footpaths.</t>
  </si>
  <si>
    <t>45234000</t>
  </si>
  <si>
    <t>Construction work for railways and cable transport systems.</t>
  </si>
  <si>
    <t>45234100</t>
  </si>
  <si>
    <t>Railway construction works.</t>
  </si>
  <si>
    <t>45234110</t>
  </si>
  <si>
    <t>Intercity railway works.</t>
  </si>
  <si>
    <t>45234111</t>
  </si>
  <si>
    <t>City railway construction work.</t>
  </si>
  <si>
    <t>45234112</t>
  </si>
  <si>
    <t>Railway depot construction work.</t>
  </si>
  <si>
    <t>45234113</t>
  </si>
  <si>
    <t>Demolition of tracks.</t>
  </si>
  <si>
    <t>45234114</t>
  </si>
  <si>
    <t>Railway embankment construction work.</t>
  </si>
  <si>
    <t>45234115</t>
  </si>
  <si>
    <t>Railway signalling works.</t>
  </si>
  <si>
    <t>45234116</t>
  </si>
  <si>
    <t>Track construction works.</t>
  </si>
  <si>
    <t>45234120</t>
  </si>
  <si>
    <t>Urban railway works.</t>
  </si>
  <si>
    <t>45234121</t>
  </si>
  <si>
    <t>Tramway works.</t>
  </si>
  <si>
    <t>45234122</t>
  </si>
  <si>
    <t>Underground railway works.</t>
  </si>
  <si>
    <t>45234123</t>
  </si>
  <si>
    <t>Partially underground railway works.</t>
  </si>
  <si>
    <t>45234124</t>
  </si>
  <si>
    <t>Underground passenger railway transport.</t>
  </si>
  <si>
    <t>45234125</t>
  </si>
  <si>
    <t>Underground railway station.</t>
  </si>
  <si>
    <t>45234126</t>
  </si>
  <si>
    <t>Tramline construction works.</t>
  </si>
  <si>
    <t>45234127</t>
  </si>
  <si>
    <t>Tramway depot construction work.</t>
  </si>
  <si>
    <t>45234128</t>
  </si>
  <si>
    <t>Tramway platforms construction work.</t>
  </si>
  <si>
    <t>45234129</t>
  </si>
  <si>
    <t>Urban railway track construction works.</t>
  </si>
  <si>
    <t>45234130</t>
  </si>
  <si>
    <t>Ballast construction works.</t>
  </si>
  <si>
    <t>45234140</t>
  </si>
  <si>
    <t>Level crossing construction works.</t>
  </si>
  <si>
    <t>45234160</t>
  </si>
  <si>
    <t>Catenary's construction works.</t>
  </si>
  <si>
    <t>45234170</t>
  </si>
  <si>
    <t>Locomotive-substations construction works.</t>
  </si>
  <si>
    <t>45234180</t>
  </si>
  <si>
    <t>Construction work for railways workshop.</t>
  </si>
  <si>
    <t>45234181</t>
  </si>
  <si>
    <t>Construction work for rail track sectioning cabins.</t>
  </si>
  <si>
    <t>45234200</t>
  </si>
  <si>
    <t>Cable-supported transport systems.</t>
  </si>
  <si>
    <t>45234210</t>
  </si>
  <si>
    <t>Cable-supported transport systems with cabins.</t>
  </si>
  <si>
    <t>45234220</t>
  </si>
  <si>
    <t>Construction work for ski lifts.</t>
  </si>
  <si>
    <t>45234230</t>
  </si>
  <si>
    <t>Construction work for chair lifts.</t>
  </si>
  <si>
    <t>45234240</t>
  </si>
  <si>
    <t>Funicular railway system.</t>
  </si>
  <si>
    <t>45234250</t>
  </si>
  <si>
    <t>Teleferic construction work.</t>
  </si>
  <si>
    <t>45235000</t>
  </si>
  <si>
    <t>Construction work for airfields, runways and manoeuvring surfaces.</t>
  </si>
  <si>
    <t>45235100</t>
  </si>
  <si>
    <t>Construction work for airports.</t>
  </si>
  <si>
    <t>45235110</t>
  </si>
  <si>
    <t>Construction work for airfields.</t>
  </si>
  <si>
    <t>45235111</t>
  </si>
  <si>
    <t>Airfield pavement construction work.</t>
  </si>
  <si>
    <t>45235200</t>
  </si>
  <si>
    <t>Runway construction works.</t>
  </si>
  <si>
    <t>45235210</t>
  </si>
  <si>
    <t>Runway resurfacing.</t>
  </si>
  <si>
    <t>45235300</t>
  </si>
  <si>
    <t>Construction work for aircraft-manoeuvring surfaces.</t>
  </si>
  <si>
    <t>45235310</t>
  </si>
  <si>
    <t>Taxiway construction work.</t>
  </si>
  <si>
    <t>45235311</t>
  </si>
  <si>
    <t>Taxiway pavement construction work.</t>
  </si>
  <si>
    <t>45235320</t>
  </si>
  <si>
    <t>Construction work for aircraft aprons.</t>
  </si>
  <si>
    <t>45236000</t>
  </si>
  <si>
    <t>Flatwork.</t>
  </si>
  <si>
    <t>45236100</t>
  </si>
  <si>
    <t>Flatwork for miscellaneous sports installations.</t>
  </si>
  <si>
    <t>45236110</t>
  </si>
  <si>
    <t>Flatwork for sports fields.</t>
  </si>
  <si>
    <t>45236111</t>
  </si>
  <si>
    <t>Flatwork for golf course.</t>
  </si>
  <si>
    <t>45236112</t>
  </si>
  <si>
    <t>Flatwork for tennis court.</t>
  </si>
  <si>
    <t>45236113</t>
  </si>
  <si>
    <t>Flatwork for racecourse.</t>
  </si>
  <si>
    <t>45236114</t>
  </si>
  <si>
    <t>Flatwork for running tracks.</t>
  </si>
  <si>
    <t>45236119</t>
  </si>
  <si>
    <t>Repair work on sports fields.</t>
  </si>
  <si>
    <t>45236200</t>
  </si>
  <si>
    <t>Flatwork for recreation installations.</t>
  </si>
  <si>
    <t>45236210</t>
  </si>
  <si>
    <t>Flatwork for children's play area.</t>
  </si>
  <si>
    <t>45236220</t>
  </si>
  <si>
    <t>Flatwork for zoo.</t>
  </si>
  <si>
    <t>45236230</t>
  </si>
  <si>
    <t>Flatwork for gardens.</t>
  </si>
  <si>
    <t>45236250</t>
  </si>
  <si>
    <t>Flatwork for parks.</t>
  </si>
  <si>
    <t>45236290</t>
  </si>
  <si>
    <t>Repair work on recreational areas.</t>
  </si>
  <si>
    <t>45236300</t>
  </si>
  <si>
    <t>Flatwork for cemeteries.</t>
  </si>
  <si>
    <t>45237000</t>
  </si>
  <si>
    <t>Stage construction works.</t>
  </si>
  <si>
    <t>45240000</t>
  </si>
  <si>
    <t>Construction work for water projects.</t>
  </si>
  <si>
    <t>45241000</t>
  </si>
  <si>
    <t>Harbour construction works.</t>
  </si>
  <si>
    <t>45241100</t>
  </si>
  <si>
    <t>Quay construction work.</t>
  </si>
  <si>
    <t>45241200</t>
  </si>
  <si>
    <t>Offshore terminal in situ construction work.</t>
  </si>
  <si>
    <t>45241300</t>
  </si>
  <si>
    <t>Pier construction work.</t>
  </si>
  <si>
    <t>45241400</t>
  </si>
  <si>
    <t>Dock construction work.</t>
  </si>
  <si>
    <t>45241500</t>
  </si>
  <si>
    <t>Wharf construction work.</t>
  </si>
  <si>
    <t>45241600</t>
  </si>
  <si>
    <t>Installation of port lighting equipment.</t>
  </si>
  <si>
    <t>45242000</t>
  </si>
  <si>
    <t>Waterside leisure facilities construction work.</t>
  </si>
  <si>
    <t>45242100</t>
  </si>
  <si>
    <t>Water-sports facilities construction work.</t>
  </si>
  <si>
    <t>45242110</t>
  </si>
  <si>
    <t>Launchway construction work.</t>
  </si>
  <si>
    <t>45242200</t>
  </si>
  <si>
    <t>Marina construction work.</t>
  </si>
  <si>
    <t>45242210</t>
  </si>
  <si>
    <t>Yacht harbour construction work.</t>
  </si>
  <si>
    <t>45243000</t>
  </si>
  <si>
    <t>Coastal-defence works.</t>
  </si>
  <si>
    <t>45243100</t>
  </si>
  <si>
    <t>Cliff-protection works.</t>
  </si>
  <si>
    <t>45243110</t>
  </si>
  <si>
    <t>Cliff-stabilisation works.</t>
  </si>
  <si>
    <t>45243200</t>
  </si>
  <si>
    <t>Breakwater construction work.</t>
  </si>
  <si>
    <t>45243300</t>
  </si>
  <si>
    <t>Sea wall construction work.</t>
  </si>
  <si>
    <t>45243400</t>
  </si>
  <si>
    <t>Beach-consolidation works.</t>
  </si>
  <si>
    <t>45243500</t>
  </si>
  <si>
    <t>Sea defences construction work.</t>
  </si>
  <si>
    <t>45243510</t>
  </si>
  <si>
    <t>Embankment works.</t>
  </si>
  <si>
    <t>45243600</t>
  </si>
  <si>
    <t>Quay wall construction work.</t>
  </si>
  <si>
    <t>45244000</t>
  </si>
  <si>
    <t>Marine construction works.</t>
  </si>
  <si>
    <t>45244100</t>
  </si>
  <si>
    <t>Marine installations.</t>
  </si>
  <si>
    <t>45244200</t>
  </si>
  <si>
    <t>Jetties.</t>
  </si>
  <si>
    <t>45245000</t>
  </si>
  <si>
    <t>Dredging and pumping works for water treatment plant installations.</t>
  </si>
  <si>
    <t>45246000</t>
  </si>
  <si>
    <t>River regulation and flood control works.</t>
  </si>
  <si>
    <t>45246100</t>
  </si>
  <si>
    <t>River-wall construction.</t>
  </si>
  <si>
    <t>45246200</t>
  </si>
  <si>
    <t>Riverbank protection works.</t>
  </si>
  <si>
    <t>45246400</t>
  </si>
  <si>
    <t>Flood-prevention works.</t>
  </si>
  <si>
    <t>45246410</t>
  </si>
  <si>
    <t>Flood-defences maintenance works.</t>
  </si>
  <si>
    <t>45246500</t>
  </si>
  <si>
    <t>Promenade construction work.</t>
  </si>
  <si>
    <t>45246510</t>
  </si>
  <si>
    <t>Boardwalk construction work.</t>
  </si>
  <si>
    <t>45247000</t>
  </si>
  <si>
    <t>Construction work for dams, canals, irrigation channels and aqueducts.</t>
  </si>
  <si>
    <t>45247100</t>
  </si>
  <si>
    <t>Construction work for waterways.</t>
  </si>
  <si>
    <t>45247110</t>
  </si>
  <si>
    <t>Canal construction.</t>
  </si>
  <si>
    <t>45247111</t>
  </si>
  <si>
    <t>Irrigation channel construction work.</t>
  </si>
  <si>
    <t>45247112</t>
  </si>
  <si>
    <t>Drainage canal construction work.</t>
  </si>
  <si>
    <t>45247120</t>
  </si>
  <si>
    <t>Waterways except canals.</t>
  </si>
  <si>
    <t>45247130</t>
  </si>
  <si>
    <t>Aqueduct construction work.</t>
  </si>
  <si>
    <t>45247200</t>
  </si>
  <si>
    <t>Construction work for dams and similar fixed structures.</t>
  </si>
  <si>
    <t>45247210</t>
  </si>
  <si>
    <t>Dam construction work.</t>
  </si>
  <si>
    <t>45247211</t>
  </si>
  <si>
    <t>Dam wall construction work.</t>
  </si>
  <si>
    <t>45247212</t>
  </si>
  <si>
    <t>Dam-reinforcement works.</t>
  </si>
  <si>
    <t>45247220</t>
  </si>
  <si>
    <t>Weir construction work.</t>
  </si>
  <si>
    <t>45247230</t>
  </si>
  <si>
    <t>Dyke construction work.</t>
  </si>
  <si>
    <t>45247240</t>
  </si>
  <si>
    <t>Static barrage construction work.</t>
  </si>
  <si>
    <t>45247270</t>
  </si>
  <si>
    <t>Reservoir construction works.</t>
  </si>
  <si>
    <t>45248000</t>
  </si>
  <si>
    <t>Construction work for hydro-mechanical structures.</t>
  </si>
  <si>
    <t>45248100</t>
  </si>
  <si>
    <t>Canal locks construction work.</t>
  </si>
  <si>
    <t>45248200</t>
  </si>
  <si>
    <t>Dry docks construction work.</t>
  </si>
  <si>
    <t>45248300</t>
  </si>
  <si>
    <t>Construction work for floating docks.</t>
  </si>
  <si>
    <t>45248400</t>
  </si>
  <si>
    <t>Landing stages construction work.</t>
  </si>
  <si>
    <t>45248500</t>
  </si>
  <si>
    <t>Movable barrages construction work.</t>
  </si>
  <si>
    <t>45250000</t>
  </si>
  <si>
    <t>Construction works for plants, mining and manufacturing and for buildings relating to the oil and gas industry.</t>
  </si>
  <si>
    <t>45251000</t>
  </si>
  <si>
    <t>Construction works for power plants and heating plants.</t>
  </si>
  <si>
    <t>45251100</t>
  </si>
  <si>
    <t>Construction work for power plant.</t>
  </si>
  <si>
    <t>45251110</t>
  </si>
  <si>
    <t>Nuclear-power station construction work.</t>
  </si>
  <si>
    <t>45251111</t>
  </si>
  <si>
    <t>Construction work for nuclear reactors.</t>
  </si>
  <si>
    <t>45251120</t>
  </si>
  <si>
    <t>Hydro-electric plant construction work.</t>
  </si>
  <si>
    <t>45251140</t>
  </si>
  <si>
    <t>Thermal power plant construction work.</t>
  </si>
  <si>
    <t>45251141</t>
  </si>
  <si>
    <t>Geothermal power station construction work.</t>
  </si>
  <si>
    <t>45251142</t>
  </si>
  <si>
    <t>Wood-fired power station construction work.</t>
  </si>
  <si>
    <t>45251143</t>
  </si>
  <si>
    <t>Compressed-air generating plant construction work.</t>
  </si>
  <si>
    <t>45251150</t>
  </si>
  <si>
    <t>Construction work for cooling towers.</t>
  </si>
  <si>
    <t>45251160</t>
  </si>
  <si>
    <t>Wind-power installation works.</t>
  </si>
  <si>
    <t>45251200</t>
  </si>
  <si>
    <t>Heating plant construction work.</t>
  </si>
  <si>
    <t>45251220</t>
  </si>
  <si>
    <t>Cogeneration plant construction work.</t>
  </si>
  <si>
    <t>45251230</t>
  </si>
  <si>
    <t>Steam-generation plant construction work.</t>
  </si>
  <si>
    <t>45251240</t>
  </si>
  <si>
    <t>Landfill-gas electricity generating plant construction work.</t>
  </si>
  <si>
    <t>45251250</t>
  </si>
  <si>
    <t>District-heating plant construction work.</t>
  </si>
  <si>
    <t>45252000</t>
  </si>
  <si>
    <t>Construction works for sewage treatment plants, purification plants and refuse incineration plants.</t>
  </si>
  <si>
    <t>45252100</t>
  </si>
  <si>
    <t>Sewage-treatment plant construction work.</t>
  </si>
  <si>
    <t>45252110</t>
  </si>
  <si>
    <t>Mobile plant construction work.</t>
  </si>
  <si>
    <t>45252120</t>
  </si>
  <si>
    <t>Water-treatment plant construction work.</t>
  </si>
  <si>
    <t>45252121</t>
  </si>
  <si>
    <t>Sedimentation installations.</t>
  </si>
  <si>
    <t>45252122</t>
  </si>
  <si>
    <t>Sewage digesters.</t>
  </si>
  <si>
    <t>45252123</t>
  </si>
  <si>
    <t>Screening installations.</t>
  </si>
  <si>
    <t>45252124</t>
  </si>
  <si>
    <t>Dredging and pumping works.</t>
  </si>
  <si>
    <t>45252125</t>
  </si>
  <si>
    <t>Rock-dumping work.</t>
  </si>
  <si>
    <t>45252126</t>
  </si>
  <si>
    <t>Drinking-water treatment plant construction work.</t>
  </si>
  <si>
    <t>45252127</t>
  </si>
  <si>
    <t>Wastewater treatment plant construction work.</t>
  </si>
  <si>
    <t>45252130</t>
  </si>
  <si>
    <t>Sewage plant equipment.</t>
  </si>
  <si>
    <t>45252140</t>
  </si>
  <si>
    <t>Sludge-dewatering plant construction work.</t>
  </si>
  <si>
    <t>45252150</t>
  </si>
  <si>
    <t>Coal-handling plant construction work.</t>
  </si>
  <si>
    <t>45252200</t>
  </si>
  <si>
    <t>Purification plant equipment.</t>
  </si>
  <si>
    <t>45252210</t>
  </si>
  <si>
    <t>Water purification plant construction work.</t>
  </si>
  <si>
    <t>45252300</t>
  </si>
  <si>
    <t>Refuse-incineration plant construction work.</t>
  </si>
  <si>
    <t>45253000</t>
  </si>
  <si>
    <t>Construction work for chemical-processing plant.</t>
  </si>
  <si>
    <t>45253100</t>
  </si>
  <si>
    <t>Demineralisation plant construction work.</t>
  </si>
  <si>
    <t>45253200</t>
  </si>
  <si>
    <t>Desulphurisation plant construction work.</t>
  </si>
  <si>
    <t>45253300</t>
  </si>
  <si>
    <t>Distilling or rectifying plant construction work.</t>
  </si>
  <si>
    <t>45253310</t>
  </si>
  <si>
    <t>Water-distillation plants construction work.</t>
  </si>
  <si>
    <t>45253320</t>
  </si>
  <si>
    <t>Alcohol-distillation plants construction work.</t>
  </si>
  <si>
    <t>45253400</t>
  </si>
  <si>
    <t>Construction work for petrochemical plant.</t>
  </si>
  <si>
    <t>45253500</t>
  </si>
  <si>
    <t>Construction work for pharmaceutical plant.</t>
  </si>
  <si>
    <t>45253600</t>
  </si>
  <si>
    <t>Deionisation plant construction work.</t>
  </si>
  <si>
    <t>45253700</t>
  </si>
  <si>
    <t>Digestion plant construction work.</t>
  </si>
  <si>
    <t>45253800</t>
  </si>
  <si>
    <t>Composting plant construction work.</t>
  </si>
  <si>
    <t>45254000</t>
  </si>
  <si>
    <t>Construction work for mining and manufacturing.</t>
  </si>
  <si>
    <t>45254100</t>
  </si>
  <si>
    <t>Construction work for mining.</t>
  </si>
  <si>
    <t>45254110</t>
  </si>
  <si>
    <t>Pithead construction work.</t>
  </si>
  <si>
    <t>45254200</t>
  </si>
  <si>
    <t>Construction work for manufacturing plant.</t>
  </si>
  <si>
    <t>45255000</t>
  </si>
  <si>
    <t>Construction work for the oil and gas industry.</t>
  </si>
  <si>
    <t>45255100</t>
  </si>
  <si>
    <t>Construction work for production platforms.</t>
  </si>
  <si>
    <t>45255110</t>
  </si>
  <si>
    <t>Wells construction work.</t>
  </si>
  <si>
    <t>45255120</t>
  </si>
  <si>
    <t>Platforms facilities construction work.</t>
  </si>
  <si>
    <t>45255121</t>
  </si>
  <si>
    <t>Topside facilities construction work.</t>
  </si>
  <si>
    <t>45255200</t>
  </si>
  <si>
    <t>Oil refinery construction work.</t>
  </si>
  <si>
    <t>45255210</t>
  </si>
  <si>
    <t>Oil terminal construction work.</t>
  </si>
  <si>
    <t>45255300</t>
  </si>
  <si>
    <t>Gas terminal construction work.</t>
  </si>
  <si>
    <t>45255400</t>
  </si>
  <si>
    <t>Fabrication work.</t>
  </si>
  <si>
    <t>45255410</t>
  </si>
  <si>
    <t>Offshore fabrication work.</t>
  </si>
  <si>
    <t>45255420</t>
  </si>
  <si>
    <t>Onshore fabrication work.</t>
  </si>
  <si>
    <t>45255430</t>
  </si>
  <si>
    <t>Demolition of oil platforms.</t>
  </si>
  <si>
    <t>45255500</t>
  </si>
  <si>
    <t>Drilling and exploration work.</t>
  </si>
  <si>
    <t>45255600</t>
  </si>
  <si>
    <t>Coiled-tubing wellwork.</t>
  </si>
  <si>
    <t>45255700</t>
  </si>
  <si>
    <t>Coal-gasification plant construction work.</t>
  </si>
  <si>
    <t>45255800</t>
  </si>
  <si>
    <t>Gas-production plant construction work.</t>
  </si>
  <si>
    <t>45259000</t>
  </si>
  <si>
    <t>Repair and maintenance of plant.</t>
  </si>
  <si>
    <t>45259100</t>
  </si>
  <si>
    <t>Wastewater-plant repair and maintenance work.</t>
  </si>
  <si>
    <t>45259200</t>
  </si>
  <si>
    <t>Purification-plant repair and maintenance work.</t>
  </si>
  <si>
    <t>45259300</t>
  </si>
  <si>
    <t>Heating-plant repair and maintenance work.</t>
  </si>
  <si>
    <t>45259900</t>
  </si>
  <si>
    <t>Plant upgrade work.</t>
  </si>
  <si>
    <t>45260000</t>
  </si>
  <si>
    <t>Roof works and other special trade construction works.</t>
  </si>
  <si>
    <t>45261000</t>
  </si>
  <si>
    <t>Erection and related works of roof frames and coverings.</t>
  </si>
  <si>
    <t>45261100</t>
  </si>
  <si>
    <t>Roof-framing work.</t>
  </si>
  <si>
    <t>45261200</t>
  </si>
  <si>
    <t>Roof-covering and roof-painting work.</t>
  </si>
  <si>
    <t>45261210</t>
  </si>
  <si>
    <t>Roof-covering work.</t>
  </si>
  <si>
    <t>45261211</t>
  </si>
  <si>
    <t>Roof-tiling work.</t>
  </si>
  <si>
    <t>45261212</t>
  </si>
  <si>
    <t>Roof-slating work.</t>
  </si>
  <si>
    <t>45261213</t>
  </si>
  <si>
    <t>Metal roof-covering work.</t>
  </si>
  <si>
    <t>45261214</t>
  </si>
  <si>
    <t>Bituminous roof-covering work.</t>
  </si>
  <si>
    <t>45261215</t>
  </si>
  <si>
    <t>Solar panel roof-covering work.</t>
  </si>
  <si>
    <t>45261220</t>
  </si>
  <si>
    <t>Roof-painting and other coating work.</t>
  </si>
  <si>
    <t>45261221</t>
  </si>
  <si>
    <t>Roof-painting work.</t>
  </si>
  <si>
    <t>45261222</t>
  </si>
  <si>
    <t>Cement roof-coating work.</t>
  </si>
  <si>
    <t>45261300</t>
  </si>
  <si>
    <t>Flashing and guttering work.</t>
  </si>
  <si>
    <t>45261310</t>
  </si>
  <si>
    <t>Flashing work.</t>
  </si>
  <si>
    <t>45261320</t>
  </si>
  <si>
    <t>Guttering work.</t>
  </si>
  <si>
    <t>45261400</t>
  </si>
  <si>
    <t>Sheeting work.</t>
  </si>
  <si>
    <t>45261410</t>
  </si>
  <si>
    <t>Roof insulation work.</t>
  </si>
  <si>
    <t>45261420</t>
  </si>
  <si>
    <t>Waterproofing work.</t>
  </si>
  <si>
    <t>45261900</t>
  </si>
  <si>
    <t>Roof repair and maintenance work.</t>
  </si>
  <si>
    <t>45261910</t>
  </si>
  <si>
    <t>Roof repair.</t>
  </si>
  <si>
    <t>45261920</t>
  </si>
  <si>
    <t>Roof maintenance work.</t>
  </si>
  <si>
    <t>45262000</t>
  </si>
  <si>
    <t>Special trade construction works other than roof works.</t>
  </si>
  <si>
    <t>45262100</t>
  </si>
  <si>
    <t>Scaffolding work.</t>
  </si>
  <si>
    <t>45262110</t>
  </si>
  <si>
    <t>Scaffolding dismantling work.</t>
  </si>
  <si>
    <t>45262120</t>
  </si>
  <si>
    <t>Scaffolding erection work.</t>
  </si>
  <si>
    <t>45262200</t>
  </si>
  <si>
    <t>Foundation work and water-well drilling.</t>
  </si>
  <si>
    <t>45262210</t>
  </si>
  <si>
    <t>Foundation work.</t>
  </si>
  <si>
    <t>45262211</t>
  </si>
  <si>
    <t>Pile driving.</t>
  </si>
  <si>
    <t>45262212</t>
  </si>
  <si>
    <t>Trench sheeting work.</t>
  </si>
  <si>
    <t>45262213</t>
  </si>
  <si>
    <t>Diaphragm wall technique.</t>
  </si>
  <si>
    <t>45262220</t>
  </si>
  <si>
    <t>Water-well drilling.</t>
  </si>
  <si>
    <t>45262300</t>
  </si>
  <si>
    <t>Concrete work.</t>
  </si>
  <si>
    <t>45262310</t>
  </si>
  <si>
    <t>Reinforced-concrete work.</t>
  </si>
  <si>
    <t>45262311</t>
  </si>
  <si>
    <t>Concrete carcassing work.</t>
  </si>
  <si>
    <t>45262320</t>
  </si>
  <si>
    <t>Screed works.</t>
  </si>
  <si>
    <t>45262321</t>
  </si>
  <si>
    <t>Floor-screed works.</t>
  </si>
  <si>
    <t>45262330</t>
  </si>
  <si>
    <t>Concrete repair work.</t>
  </si>
  <si>
    <t>45262340</t>
  </si>
  <si>
    <t>Grouting work.</t>
  </si>
  <si>
    <t>45262350</t>
  </si>
  <si>
    <t>Unreinforced-concrete work.</t>
  </si>
  <si>
    <t>45262360</t>
  </si>
  <si>
    <t>Cementing work.</t>
  </si>
  <si>
    <t>45262370</t>
  </si>
  <si>
    <t>Concrete-coating work.</t>
  </si>
  <si>
    <t>45262400</t>
  </si>
  <si>
    <t>Structural steel erection work.</t>
  </si>
  <si>
    <t>45262410</t>
  </si>
  <si>
    <t>Structural steel erection work for buildings.</t>
  </si>
  <si>
    <t>45262420</t>
  </si>
  <si>
    <t>Structural steel erection work for structures.</t>
  </si>
  <si>
    <t>45262421</t>
  </si>
  <si>
    <t>Offshore mooring work.</t>
  </si>
  <si>
    <t>45262422</t>
  </si>
  <si>
    <t>Subsea drilling work.</t>
  </si>
  <si>
    <t>45262423</t>
  </si>
  <si>
    <t>Deck-fabrication work.</t>
  </si>
  <si>
    <t>45262424</t>
  </si>
  <si>
    <t>Offshore-module fabrication work.</t>
  </si>
  <si>
    <t>45262425</t>
  </si>
  <si>
    <t>Jacket-fabrication work.</t>
  </si>
  <si>
    <t>45262426</t>
  </si>
  <si>
    <t>Pile-fabrication work.</t>
  </si>
  <si>
    <t>45262500</t>
  </si>
  <si>
    <t>Masonry and bricklaying work.</t>
  </si>
  <si>
    <t>45262510</t>
  </si>
  <si>
    <t>Stonework.</t>
  </si>
  <si>
    <t>45262511</t>
  </si>
  <si>
    <t>Stone carving.</t>
  </si>
  <si>
    <t>45262512</t>
  </si>
  <si>
    <t>Dressed stonework.</t>
  </si>
  <si>
    <t>45262520</t>
  </si>
  <si>
    <t>Bricklaying work.</t>
  </si>
  <si>
    <t>45262521</t>
  </si>
  <si>
    <t>Facing brickwork.</t>
  </si>
  <si>
    <t>45262522</t>
  </si>
  <si>
    <t>Masonry work.</t>
  </si>
  <si>
    <t>45262600</t>
  </si>
  <si>
    <t>Miscellaneous special-trade construction work.</t>
  </si>
  <si>
    <t>45262610</t>
  </si>
  <si>
    <t>Industrial chimneys.</t>
  </si>
  <si>
    <t>45262620</t>
  </si>
  <si>
    <t>Supporting walls.</t>
  </si>
  <si>
    <t>45262630</t>
  </si>
  <si>
    <t>Construction of furnaces.</t>
  </si>
  <si>
    <t>45262640</t>
  </si>
  <si>
    <t>Environmental improvement works.</t>
  </si>
  <si>
    <t>45262650</t>
  </si>
  <si>
    <t>Cladding works.</t>
  </si>
  <si>
    <t>45262660</t>
  </si>
  <si>
    <t>Asbestos-removal work.</t>
  </si>
  <si>
    <t>45262670</t>
  </si>
  <si>
    <t>Metalworking.</t>
  </si>
  <si>
    <t>45262680</t>
  </si>
  <si>
    <t>Welding.</t>
  </si>
  <si>
    <t>45262690</t>
  </si>
  <si>
    <t>Refurbishment of run-down buildings.</t>
  </si>
  <si>
    <t>45262700</t>
  </si>
  <si>
    <t>Building alteration work.</t>
  </si>
  <si>
    <t>45262710</t>
  </si>
  <si>
    <t>Fresco maintenance work.</t>
  </si>
  <si>
    <t>45262800</t>
  </si>
  <si>
    <t>Building extension work.</t>
  </si>
  <si>
    <t>45262900</t>
  </si>
  <si>
    <t>Balcony work.</t>
  </si>
  <si>
    <t>45300000</t>
  </si>
  <si>
    <t>Building installation work.</t>
  </si>
  <si>
    <t>45310000</t>
  </si>
  <si>
    <t>Electrical installation work.</t>
  </si>
  <si>
    <t>45311000</t>
  </si>
  <si>
    <t>Electrical wiring and fitting work.</t>
  </si>
  <si>
    <t>45311100</t>
  </si>
  <si>
    <t>Electrical wiring work.</t>
  </si>
  <si>
    <t>45311200</t>
  </si>
  <si>
    <t>Electrical fitting work.</t>
  </si>
  <si>
    <t>45312000</t>
  </si>
  <si>
    <t>Alarm system and antenna installation work.</t>
  </si>
  <si>
    <t>45312100</t>
  </si>
  <si>
    <t>Fire-alarm system installation work.</t>
  </si>
  <si>
    <t>45312200</t>
  </si>
  <si>
    <t>Burglar-alarm system installation work.</t>
  </si>
  <si>
    <t>45312300</t>
  </si>
  <si>
    <t>Antenna installation work.</t>
  </si>
  <si>
    <t>45312310</t>
  </si>
  <si>
    <t>Lightning-protection works.</t>
  </si>
  <si>
    <t>45312311</t>
  </si>
  <si>
    <t>Lightning-conductor installation work.</t>
  </si>
  <si>
    <t>45312320</t>
  </si>
  <si>
    <t>Television aerial installation work.</t>
  </si>
  <si>
    <t>45312330</t>
  </si>
  <si>
    <t>Radio aerial installation work.</t>
  </si>
  <si>
    <t>45313000</t>
  </si>
  <si>
    <t>Lift and escalator installation work.</t>
  </si>
  <si>
    <t>45313100</t>
  </si>
  <si>
    <t>Lift installation work.</t>
  </si>
  <si>
    <t>45313200</t>
  </si>
  <si>
    <t>Escalator installation work.</t>
  </si>
  <si>
    <t>45313210</t>
  </si>
  <si>
    <t>Travelator installation work.</t>
  </si>
  <si>
    <t>45314000</t>
  </si>
  <si>
    <t>Installation of telecommunications equipment.</t>
  </si>
  <si>
    <t>45314100</t>
  </si>
  <si>
    <t>Installation of telephone exchanges.</t>
  </si>
  <si>
    <t>45314120</t>
  </si>
  <si>
    <t>Installation of switchboards.</t>
  </si>
  <si>
    <t>45314200</t>
  </si>
  <si>
    <t>Installation of telephone lines.</t>
  </si>
  <si>
    <t>45314300</t>
  </si>
  <si>
    <t>Installation of cable infrastructure.</t>
  </si>
  <si>
    <t>45314310</t>
  </si>
  <si>
    <t>Installation of cable laying.</t>
  </si>
  <si>
    <t>45314320</t>
  </si>
  <si>
    <t>Installation of computer cabling.</t>
  </si>
  <si>
    <t>45315000</t>
  </si>
  <si>
    <t>Electrical installation work of heating and other electrical building-equipment.</t>
  </si>
  <si>
    <t>45315100</t>
  </si>
  <si>
    <t>Electrical engineering installation works.</t>
  </si>
  <si>
    <t>45315200</t>
  </si>
  <si>
    <t>Turbine works.</t>
  </si>
  <si>
    <t>45315300</t>
  </si>
  <si>
    <t>Electricity supply installations.</t>
  </si>
  <si>
    <t>45315400</t>
  </si>
  <si>
    <t>High voltage installation work.</t>
  </si>
  <si>
    <t>45315500</t>
  </si>
  <si>
    <t>Medium-voltage installation work.</t>
  </si>
  <si>
    <t>45315600</t>
  </si>
  <si>
    <t>Low-voltage installation work.</t>
  </si>
  <si>
    <t>45315700</t>
  </si>
  <si>
    <t>Switching station installation work.</t>
  </si>
  <si>
    <t>45316000</t>
  </si>
  <si>
    <t>Installation work of illumination and signalling systems.</t>
  </si>
  <si>
    <t>45316100</t>
  </si>
  <si>
    <t>Installation of outdoor illumination equipment.</t>
  </si>
  <si>
    <t>45316110</t>
  </si>
  <si>
    <t>Installation of road lighting equipment.</t>
  </si>
  <si>
    <t>45316200</t>
  </si>
  <si>
    <t>Installation of signalling equipment.</t>
  </si>
  <si>
    <t>45316210</t>
  </si>
  <si>
    <t>Installation of traffic monitoring equipment.</t>
  </si>
  <si>
    <t>45316211</t>
  </si>
  <si>
    <t>Installation of illuminated road signs.</t>
  </si>
  <si>
    <t>45316212</t>
  </si>
  <si>
    <t>Installation of traffic lights.</t>
  </si>
  <si>
    <t>45316213</t>
  </si>
  <si>
    <t>Installation of traffic guidance equipment.</t>
  </si>
  <si>
    <t>45316220</t>
  </si>
  <si>
    <t>Installation of airport signalling equipment.</t>
  </si>
  <si>
    <t>45316230</t>
  </si>
  <si>
    <t>Installation of port signalling equipment.</t>
  </si>
  <si>
    <t>45317000</t>
  </si>
  <si>
    <t>Other electrical installation work.</t>
  </si>
  <si>
    <t>45317100</t>
  </si>
  <si>
    <t>Electrical installation work of pumping equipment.</t>
  </si>
  <si>
    <t>45317200</t>
  </si>
  <si>
    <t>Electrical installation work of transformers.</t>
  </si>
  <si>
    <t>45317300</t>
  </si>
  <si>
    <t>Electrical installation work of electrical distribution apparatus.</t>
  </si>
  <si>
    <t>45317400</t>
  </si>
  <si>
    <t>Electrical installation work of filtration equipment.</t>
  </si>
  <si>
    <t>45320000</t>
  </si>
  <si>
    <t>Insulation work.</t>
  </si>
  <si>
    <t>45321000</t>
  </si>
  <si>
    <t>Thermal insulation work.</t>
  </si>
  <si>
    <t>45323000</t>
  </si>
  <si>
    <t>Sound insulation work.</t>
  </si>
  <si>
    <t>45324000</t>
  </si>
  <si>
    <t>Plasterboard works.</t>
  </si>
  <si>
    <t>45330000</t>
  </si>
  <si>
    <t>Plumbing and sanitary works.</t>
  </si>
  <si>
    <t>45331000</t>
  </si>
  <si>
    <t>Heating, ventilation and air-conditioning installation work.</t>
  </si>
  <si>
    <t>45331100</t>
  </si>
  <si>
    <t>Central-heating installation work.</t>
  </si>
  <si>
    <t>45331110</t>
  </si>
  <si>
    <t>Boiler installation work.</t>
  </si>
  <si>
    <t>45331200</t>
  </si>
  <si>
    <t>Ventilation and air-conditioning installation work.</t>
  </si>
  <si>
    <t>45331210</t>
  </si>
  <si>
    <t>Ventilation installation work.</t>
  </si>
  <si>
    <t>45331211</t>
  </si>
  <si>
    <t>Outdoor ventilation installation work.</t>
  </si>
  <si>
    <t>45331220</t>
  </si>
  <si>
    <t>Air-conditioning installation work.</t>
  </si>
  <si>
    <t>45331221</t>
  </si>
  <si>
    <t>Partial air-conditioning installation work.</t>
  </si>
  <si>
    <t>45331230</t>
  </si>
  <si>
    <t>Installation work of cooling equipment.</t>
  </si>
  <si>
    <t>45331231</t>
  </si>
  <si>
    <t>Installation work of refrigeration equipment.</t>
  </si>
  <si>
    <t>45332000</t>
  </si>
  <si>
    <t>Plumbing and drain-laying work.</t>
  </si>
  <si>
    <t>45332200</t>
  </si>
  <si>
    <t>Water plumbing work.</t>
  </si>
  <si>
    <t>45332300</t>
  </si>
  <si>
    <t>Drain-laying work.</t>
  </si>
  <si>
    <t>45332400</t>
  </si>
  <si>
    <t>Sanitary fixture installation work.</t>
  </si>
  <si>
    <t>45333000</t>
  </si>
  <si>
    <t>Gas-fitting installation work.</t>
  </si>
  <si>
    <t>45333100</t>
  </si>
  <si>
    <t>Gas regulation equipment installation work.</t>
  </si>
  <si>
    <t>45333200</t>
  </si>
  <si>
    <t>Gas meter installation work.</t>
  </si>
  <si>
    <t>45340000</t>
  </si>
  <si>
    <t>Fencing, railing and safety equipment installation work.</t>
  </si>
  <si>
    <t>45341000</t>
  </si>
  <si>
    <t>Erection of railings.</t>
  </si>
  <si>
    <t>45342000</t>
  </si>
  <si>
    <t>Erection of fencing.</t>
  </si>
  <si>
    <t>45343000</t>
  </si>
  <si>
    <t>Fire-prevention installation works.</t>
  </si>
  <si>
    <t>45343100</t>
  </si>
  <si>
    <t>Fireproofing work.</t>
  </si>
  <si>
    <t>45343200</t>
  </si>
  <si>
    <t>Firefighting equipment installation work.</t>
  </si>
  <si>
    <t>45343210</t>
  </si>
  <si>
    <t>CO2 fire-extinguishing equipment installation work.</t>
  </si>
  <si>
    <t>45343220</t>
  </si>
  <si>
    <t>Fire-extinguishers installation work.</t>
  </si>
  <si>
    <t>45343230</t>
  </si>
  <si>
    <t>Sprinkler systems installation work.</t>
  </si>
  <si>
    <t>45350000</t>
  </si>
  <si>
    <t>Mechanical installations.</t>
  </si>
  <si>
    <t>45351000</t>
  </si>
  <si>
    <t>Mechanical engineering installation works.</t>
  </si>
  <si>
    <t>45400000</t>
  </si>
  <si>
    <t>Building completion work.</t>
  </si>
  <si>
    <t>45410000</t>
  </si>
  <si>
    <t>Plastering work.</t>
  </si>
  <si>
    <t>45420000</t>
  </si>
  <si>
    <t>Joinery and carpentry installation work.</t>
  </si>
  <si>
    <t>45421000</t>
  </si>
  <si>
    <t>Joinery work.</t>
  </si>
  <si>
    <t>45421100</t>
  </si>
  <si>
    <t>Installation of doors and windows and related components.</t>
  </si>
  <si>
    <t>45421110</t>
  </si>
  <si>
    <t>Installation of door and window frames.</t>
  </si>
  <si>
    <t>45421111</t>
  </si>
  <si>
    <t>Installation of door frames.</t>
  </si>
  <si>
    <t>45421112</t>
  </si>
  <si>
    <t>Installation of window frames.</t>
  </si>
  <si>
    <t>45421120</t>
  </si>
  <si>
    <t>Installation of thresholds.</t>
  </si>
  <si>
    <t>45421130</t>
  </si>
  <si>
    <t>Installation of doors and windows.</t>
  </si>
  <si>
    <t>45421131</t>
  </si>
  <si>
    <t>Installation of doors.</t>
  </si>
  <si>
    <t>45421132</t>
  </si>
  <si>
    <t>Installation of windows.</t>
  </si>
  <si>
    <t>45421140</t>
  </si>
  <si>
    <t>Installation of metal joinery except doors and windows.</t>
  </si>
  <si>
    <t>45421141</t>
  </si>
  <si>
    <t>Installation of partitioning.</t>
  </si>
  <si>
    <t>45421142</t>
  </si>
  <si>
    <t>Installation of shutters.</t>
  </si>
  <si>
    <t>45421143</t>
  </si>
  <si>
    <t>Installation work of blinds.</t>
  </si>
  <si>
    <t>45421144</t>
  </si>
  <si>
    <t>Installation work of awnings.</t>
  </si>
  <si>
    <t>45421145</t>
  </si>
  <si>
    <t>Installation work of roller blinds.</t>
  </si>
  <si>
    <t>45421146</t>
  </si>
  <si>
    <t>Installation of suspended ceilings.</t>
  </si>
  <si>
    <t>45421147</t>
  </si>
  <si>
    <t>Installation of grilles.</t>
  </si>
  <si>
    <t>45421148</t>
  </si>
  <si>
    <t>Installation of gates.</t>
  </si>
  <si>
    <t>45421150</t>
  </si>
  <si>
    <t>Non-metal joinery installation work.</t>
  </si>
  <si>
    <t>45421151</t>
  </si>
  <si>
    <t>Installation of fitted kitchens.</t>
  </si>
  <si>
    <t>45421152</t>
  </si>
  <si>
    <t>Installation of partition walls.</t>
  </si>
  <si>
    <t>45421153</t>
  </si>
  <si>
    <t>Installation of built-in furniture.</t>
  </si>
  <si>
    <t>45421160</t>
  </si>
  <si>
    <t>Ironmongery work.</t>
  </si>
  <si>
    <t>45422000</t>
  </si>
  <si>
    <t>Carpentry installation work.</t>
  </si>
  <si>
    <t>45422100</t>
  </si>
  <si>
    <t>Woodwork.</t>
  </si>
  <si>
    <t>45430000</t>
  </si>
  <si>
    <t>Floor and wall covering work.</t>
  </si>
  <si>
    <t>45431000</t>
  </si>
  <si>
    <t>Tiling work.</t>
  </si>
  <si>
    <t>45431100</t>
  </si>
  <si>
    <t>Floor-tiling work.</t>
  </si>
  <si>
    <t>45431200</t>
  </si>
  <si>
    <t>Wall-tiling work.</t>
  </si>
  <si>
    <t>45432000</t>
  </si>
  <si>
    <t>Floor-laying and covering, wall-covering and wall-papering work.</t>
  </si>
  <si>
    <t>45432100</t>
  </si>
  <si>
    <t>Floor laying and covering work.</t>
  </si>
  <si>
    <t>45432110</t>
  </si>
  <si>
    <t>Floor-laying work.</t>
  </si>
  <si>
    <t>45432111</t>
  </si>
  <si>
    <t>Laying work of flexible floor coverings.</t>
  </si>
  <si>
    <t>45432112</t>
  </si>
  <si>
    <t>Laying of paving.</t>
  </si>
  <si>
    <t>45432113</t>
  </si>
  <si>
    <t>Parquet flooring.</t>
  </si>
  <si>
    <t>45432114</t>
  </si>
  <si>
    <t>Wood flooring work.</t>
  </si>
  <si>
    <t>45432120</t>
  </si>
  <si>
    <t>False floor installation work.</t>
  </si>
  <si>
    <t>45432121</t>
  </si>
  <si>
    <t>Computer floors.</t>
  </si>
  <si>
    <t>45432130</t>
  </si>
  <si>
    <t>Floor-covering work.</t>
  </si>
  <si>
    <t>45432200</t>
  </si>
  <si>
    <t>Wall-covering and wall-papering work.</t>
  </si>
  <si>
    <t>45432210</t>
  </si>
  <si>
    <t>Wall-covering work.</t>
  </si>
  <si>
    <t>45432220</t>
  </si>
  <si>
    <t>Wall-papering work.</t>
  </si>
  <si>
    <t>45440000</t>
  </si>
  <si>
    <t>Painting and glazing work.</t>
  </si>
  <si>
    <t>45441000</t>
  </si>
  <si>
    <t>Glazing work.</t>
  </si>
  <si>
    <t>45442000</t>
  </si>
  <si>
    <t>Application work of protective coatings.</t>
  </si>
  <si>
    <t>45442100</t>
  </si>
  <si>
    <t>Painting work.</t>
  </si>
  <si>
    <t>45442110</t>
  </si>
  <si>
    <t>Painting work of buildings.</t>
  </si>
  <si>
    <t>45442120</t>
  </si>
  <si>
    <t>Painting and protective-coating work of structures.</t>
  </si>
  <si>
    <t>45442121</t>
  </si>
  <si>
    <t>Painting work of structures.</t>
  </si>
  <si>
    <t>45442180</t>
  </si>
  <si>
    <t>Repainting work.</t>
  </si>
  <si>
    <t>45442190</t>
  </si>
  <si>
    <t>Paint-stripping work.</t>
  </si>
  <si>
    <t>45442200</t>
  </si>
  <si>
    <t>Application work of anti-corrosive coatings.</t>
  </si>
  <si>
    <t>45442210</t>
  </si>
  <si>
    <t>Galvanizing works.</t>
  </si>
  <si>
    <t>45442300</t>
  </si>
  <si>
    <t>Surface-protection work.</t>
  </si>
  <si>
    <t>45443000</t>
  </si>
  <si>
    <t>Facade work.</t>
  </si>
  <si>
    <t>45450000</t>
  </si>
  <si>
    <t>Other building completion work.</t>
  </si>
  <si>
    <t>45451000</t>
  </si>
  <si>
    <t>Decoration work.</t>
  </si>
  <si>
    <t>45451100</t>
  </si>
  <si>
    <t>Ornamentation fitting work.</t>
  </si>
  <si>
    <t>45451200</t>
  </si>
  <si>
    <t>Panelling work.</t>
  </si>
  <si>
    <t>45451300</t>
  </si>
  <si>
    <t>Interior gardens.</t>
  </si>
  <si>
    <t>45452000</t>
  </si>
  <si>
    <t>Exterior cleaning work for buildings.</t>
  </si>
  <si>
    <t>45452100</t>
  </si>
  <si>
    <t>Blast cleaning work for building exteriors.</t>
  </si>
  <si>
    <t>45453000</t>
  </si>
  <si>
    <t>Overhaul and refurbishment work.</t>
  </si>
  <si>
    <t>45453100</t>
  </si>
  <si>
    <t>Refurbishment work.</t>
  </si>
  <si>
    <t>45454000</t>
  </si>
  <si>
    <t>Restructuring work.</t>
  </si>
  <si>
    <t>45454100</t>
  </si>
  <si>
    <t>Restoration work.</t>
  </si>
  <si>
    <t>45500000</t>
  </si>
  <si>
    <t>Hire of construction and civil engineering machinery and equipment with operator.</t>
  </si>
  <si>
    <t>45510000</t>
  </si>
  <si>
    <t>Hire of cranes with operator.</t>
  </si>
  <si>
    <t>45520000</t>
  </si>
  <si>
    <t>Hire of earthmoving equipment with operator.</t>
  </si>
  <si>
    <t>48000000</t>
  </si>
  <si>
    <t>Software package and information systems.</t>
  </si>
  <si>
    <t>48100000</t>
  </si>
  <si>
    <t>Industry specific software package.</t>
  </si>
  <si>
    <t>48110000</t>
  </si>
  <si>
    <t>Point of sale (POS) software package.</t>
  </si>
  <si>
    <t>48120000</t>
  </si>
  <si>
    <t>Flight control software package.</t>
  </si>
  <si>
    <t>48121000</t>
  </si>
  <si>
    <t>Air traffic control software package.</t>
  </si>
  <si>
    <t>48130000</t>
  </si>
  <si>
    <t>Aviation ground support and test software package.</t>
  </si>
  <si>
    <t>48131000</t>
  </si>
  <si>
    <t>Aviation ground support software package.</t>
  </si>
  <si>
    <t>48132000</t>
  </si>
  <si>
    <t>Aviation test software package.</t>
  </si>
  <si>
    <t>48140000</t>
  </si>
  <si>
    <t>Railway traffic control software package.</t>
  </si>
  <si>
    <t>48150000</t>
  </si>
  <si>
    <t>Industrial control software package.</t>
  </si>
  <si>
    <t>48151000</t>
  </si>
  <si>
    <t>Computer control system.</t>
  </si>
  <si>
    <t>48160000</t>
  </si>
  <si>
    <t>Library software package.</t>
  </si>
  <si>
    <t>48161000</t>
  </si>
  <si>
    <t>Library management system.</t>
  </si>
  <si>
    <t>48170000</t>
  </si>
  <si>
    <t>Compliance software package.</t>
  </si>
  <si>
    <t>48180000</t>
  </si>
  <si>
    <t>Medical software package.</t>
  </si>
  <si>
    <t>48190000</t>
  </si>
  <si>
    <t>Educational software package.</t>
  </si>
  <si>
    <t>48200000</t>
  </si>
  <si>
    <t>Networking, Internet and intranet software package.</t>
  </si>
  <si>
    <t>48210000</t>
  </si>
  <si>
    <t>Networking software package.</t>
  </si>
  <si>
    <t>48211000</t>
  </si>
  <si>
    <t>Platform interconnectivity software package.</t>
  </si>
  <si>
    <t>48212000</t>
  </si>
  <si>
    <t>Optical jukebox server software package.</t>
  </si>
  <si>
    <t>48213000</t>
  </si>
  <si>
    <t>Operating system enhancement software package.</t>
  </si>
  <si>
    <t>48214000</t>
  </si>
  <si>
    <t>Network operating system software package.</t>
  </si>
  <si>
    <t>48215000</t>
  </si>
  <si>
    <t>Networking developers' software package.</t>
  </si>
  <si>
    <t>48216000</t>
  </si>
  <si>
    <t>Network connectivity terminal emulation software package.</t>
  </si>
  <si>
    <t>48217000</t>
  </si>
  <si>
    <t>Transaction-processing software package.</t>
  </si>
  <si>
    <t>48217100</t>
  </si>
  <si>
    <t>Mainframe transaction processing software package.</t>
  </si>
  <si>
    <t>48217200</t>
  </si>
  <si>
    <t>Minicomputer transaction processing software package.</t>
  </si>
  <si>
    <t>48217300</t>
  </si>
  <si>
    <t>Microcomputer transaction processing software package.</t>
  </si>
  <si>
    <t>48218000</t>
  </si>
  <si>
    <t>License management software package.</t>
  </si>
  <si>
    <t>48219000</t>
  </si>
  <si>
    <t>Miscellaneous networking software package.</t>
  </si>
  <si>
    <t>48219100</t>
  </si>
  <si>
    <t>Gateway software package.</t>
  </si>
  <si>
    <t>48219200</t>
  </si>
  <si>
    <t>Compact disc (CD) server software package.</t>
  </si>
  <si>
    <t>48219300</t>
  </si>
  <si>
    <t>Administration software package.</t>
  </si>
  <si>
    <t>48219400</t>
  </si>
  <si>
    <t>Transaction server software package.</t>
  </si>
  <si>
    <t>48219500</t>
  </si>
  <si>
    <t>Switch or router software package.</t>
  </si>
  <si>
    <t>48219600</t>
  </si>
  <si>
    <t>Multiplexer software package.</t>
  </si>
  <si>
    <t>48219700</t>
  </si>
  <si>
    <t>Communications server software package.</t>
  </si>
  <si>
    <t>48219800</t>
  </si>
  <si>
    <t>Bridge software package.</t>
  </si>
  <si>
    <t>48220000</t>
  </si>
  <si>
    <t>Internet and intranet software package.</t>
  </si>
  <si>
    <t>48221000</t>
  </si>
  <si>
    <t>Internet browsing software package.</t>
  </si>
  <si>
    <t>48222000</t>
  </si>
  <si>
    <t>Web server software package.</t>
  </si>
  <si>
    <t>48223000</t>
  </si>
  <si>
    <t>Electronic mail software package.</t>
  </si>
  <si>
    <t>48224000</t>
  </si>
  <si>
    <t>Web page editing software package.</t>
  </si>
  <si>
    <t>48300000</t>
  </si>
  <si>
    <t>Document creation, drawing, imaging, scheduling and productivity software package.</t>
  </si>
  <si>
    <t>48310000</t>
  </si>
  <si>
    <t>Document creation software package.</t>
  </si>
  <si>
    <t>48311000</t>
  </si>
  <si>
    <t>Document management software package.</t>
  </si>
  <si>
    <t>48311100</t>
  </si>
  <si>
    <t>Document management system.</t>
  </si>
  <si>
    <t>48312000</t>
  </si>
  <si>
    <t>Electronic publishing software package.</t>
  </si>
  <si>
    <t>48313000</t>
  </si>
  <si>
    <t>Optical-character-recognition (OCR) software package.</t>
  </si>
  <si>
    <t>48313100</t>
  </si>
  <si>
    <t>Optical reading system.</t>
  </si>
  <si>
    <t>48314000</t>
  </si>
  <si>
    <t>Voice recognition software package.</t>
  </si>
  <si>
    <t>48315000</t>
  </si>
  <si>
    <t>Desktop-publishing software package.</t>
  </si>
  <si>
    <t>48316000</t>
  </si>
  <si>
    <t>Presentation software package.</t>
  </si>
  <si>
    <t>48317000</t>
  </si>
  <si>
    <t>Word-processing software package.</t>
  </si>
  <si>
    <t>48318000</t>
  </si>
  <si>
    <t>Scanner software package.</t>
  </si>
  <si>
    <t>48319000</t>
  </si>
  <si>
    <t>Spell checkers.</t>
  </si>
  <si>
    <t>48320000</t>
  </si>
  <si>
    <t>Drawing and imaging software package.</t>
  </si>
  <si>
    <t>48321000</t>
  </si>
  <si>
    <t>Computer aided design (CAD) software package.</t>
  </si>
  <si>
    <t>48321100</t>
  </si>
  <si>
    <t>Computer-Aided Design (CAD) system.</t>
  </si>
  <si>
    <t>48322000</t>
  </si>
  <si>
    <t>Graphics software package.</t>
  </si>
  <si>
    <t>48323000</t>
  </si>
  <si>
    <t>Computer aided manufacturing (CAM) software package.</t>
  </si>
  <si>
    <t>48324000</t>
  </si>
  <si>
    <t>Charting software package.</t>
  </si>
  <si>
    <t>48325000</t>
  </si>
  <si>
    <t>Form making software package.</t>
  </si>
  <si>
    <t>48326000</t>
  </si>
  <si>
    <t>Mapping software package.</t>
  </si>
  <si>
    <t>48326100</t>
  </si>
  <si>
    <t>Digital mapping system.</t>
  </si>
  <si>
    <t>48327000</t>
  </si>
  <si>
    <t>Drawing and painting software package.</t>
  </si>
  <si>
    <t>48328000</t>
  </si>
  <si>
    <t>Image-processing software package.</t>
  </si>
  <si>
    <t>48329000</t>
  </si>
  <si>
    <t>Imaging and archiving system.</t>
  </si>
  <si>
    <t>48330000</t>
  </si>
  <si>
    <t>Scheduling and productivity software package.</t>
  </si>
  <si>
    <t>48331000</t>
  </si>
  <si>
    <t>Project management software package.</t>
  </si>
  <si>
    <t>48332000</t>
  </si>
  <si>
    <t>Scheduling software package.</t>
  </si>
  <si>
    <t>48333000</t>
  </si>
  <si>
    <t>Contact management software package.</t>
  </si>
  <si>
    <t>48400000</t>
  </si>
  <si>
    <t>Business transaction and personal business software package.</t>
  </si>
  <si>
    <t>48410000</t>
  </si>
  <si>
    <t>Investment management and tax preparation software package.</t>
  </si>
  <si>
    <t>48411000</t>
  </si>
  <si>
    <t>Investment management software package.</t>
  </si>
  <si>
    <t>48412000</t>
  </si>
  <si>
    <t>Tax preparation software package.</t>
  </si>
  <si>
    <t>48420000</t>
  </si>
  <si>
    <t>Facilities management software package and software package suite.</t>
  </si>
  <si>
    <t>48421000</t>
  </si>
  <si>
    <t>Facilities management software package.</t>
  </si>
  <si>
    <t>48422000</t>
  </si>
  <si>
    <t>software package suites.</t>
  </si>
  <si>
    <t>48430000</t>
  </si>
  <si>
    <t>Inventory management software package.</t>
  </si>
  <si>
    <t>48440000</t>
  </si>
  <si>
    <t>Financial analysis and accounting software package.</t>
  </si>
  <si>
    <t>48441000</t>
  </si>
  <si>
    <t>Financial analysis software package.</t>
  </si>
  <si>
    <t>48442000</t>
  </si>
  <si>
    <t>Financial systems software package.</t>
  </si>
  <si>
    <t>48443000</t>
  </si>
  <si>
    <t>Accounting software package.</t>
  </si>
  <si>
    <t>48444000</t>
  </si>
  <si>
    <t>Accounting system.</t>
  </si>
  <si>
    <t>48444100</t>
  </si>
  <si>
    <t>Billing system.</t>
  </si>
  <si>
    <t>48445000</t>
  </si>
  <si>
    <t>Customer Relation Management software package.</t>
  </si>
  <si>
    <t>48450000</t>
  </si>
  <si>
    <t>Time accounting or human resources software package.</t>
  </si>
  <si>
    <t>48451000</t>
  </si>
  <si>
    <t>Enterprise resource planning software package.</t>
  </si>
  <si>
    <t>48460000</t>
  </si>
  <si>
    <t>Analytical, scientific, mathematical or forecasting software package.</t>
  </si>
  <si>
    <t>48461000</t>
  </si>
  <si>
    <t>Analytical or scientific software package.</t>
  </si>
  <si>
    <t>48462000</t>
  </si>
  <si>
    <t>Mathematical or forecasting software package.</t>
  </si>
  <si>
    <t>48463000</t>
  </si>
  <si>
    <t>Statistical software package.</t>
  </si>
  <si>
    <t>48470000</t>
  </si>
  <si>
    <t>Auction software package.</t>
  </si>
  <si>
    <t>48480000</t>
  </si>
  <si>
    <t>Sales, marketing and Business intelligence software package.</t>
  </si>
  <si>
    <t>48481000</t>
  </si>
  <si>
    <t>Sales or marketing software package.</t>
  </si>
  <si>
    <t>48482000</t>
  </si>
  <si>
    <t>Business intelligence software package.</t>
  </si>
  <si>
    <t>48490000</t>
  </si>
  <si>
    <t>Procurement software package.</t>
  </si>
  <si>
    <t>48500000</t>
  </si>
  <si>
    <t>Communication and multimedia software package.</t>
  </si>
  <si>
    <t>48510000</t>
  </si>
  <si>
    <t>Communication software package.</t>
  </si>
  <si>
    <t>48511000</t>
  </si>
  <si>
    <t>Desktop communications software package.</t>
  </si>
  <si>
    <t>48512000</t>
  </si>
  <si>
    <t>Interactive voice response software package.</t>
  </si>
  <si>
    <t>48513000</t>
  </si>
  <si>
    <t>Modem software package.</t>
  </si>
  <si>
    <t>48514000</t>
  </si>
  <si>
    <t>Remote access software package.</t>
  </si>
  <si>
    <t>48515000</t>
  </si>
  <si>
    <t>Video conferencing software package.</t>
  </si>
  <si>
    <t>48516000</t>
  </si>
  <si>
    <t>Exchange software package.</t>
  </si>
  <si>
    <t>48517000</t>
  </si>
  <si>
    <t>IT software package.</t>
  </si>
  <si>
    <t>48518000</t>
  </si>
  <si>
    <t>Emulation software package.</t>
  </si>
  <si>
    <t>48519000</t>
  </si>
  <si>
    <t>Memory-management software package.</t>
  </si>
  <si>
    <t>48520000</t>
  </si>
  <si>
    <t>Multimedia software package.</t>
  </si>
  <si>
    <t>48521000</t>
  </si>
  <si>
    <t>Music or sound editing software package.</t>
  </si>
  <si>
    <t>48522000</t>
  </si>
  <si>
    <t>Virtual keyboard software package.</t>
  </si>
  <si>
    <t>48600000</t>
  </si>
  <si>
    <t>Database and operating software package.</t>
  </si>
  <si>
    <t>48610000</t>
  </si>
  <si>
    <t>Database systems.</t>
  </si>
  <si>
    <t>48611000</t>
  </si>
  <si>
    <t>Database software package.</t>
  </si>
  <si>
    <t>48612000</t>
  </si>
  <si>
    <t>Database-management system.</t>
  </si>
  <si>
    <t>48613000</t>
  </si>
  <si>
    <t>Electronic data management (EDM).</t>
  </si>
  <si>
    <t>48614000</t>
  </si>
  <si>
    <t>Data-acquisition system.</t>
  </si>
  <si>
    <t>48620000</t>
  </si>
  <si>
    <t>Operating systems.</t>
  </si>
  <si>
    <t>48621000</t>
  </si>
  <si>
    <t>Mainframe operating system software package.</t>
  </si>
  <si>
    <t>48622000</t>
  </si>
  <si>
    <t>Minicomputer operating system software package.</t>
  </si>
  <si>
    <t>48623000</t>
  </si>
  <si>
    <t>Microcomputer operating system software package.</t>
  </si>
  <si>
    <t>48624000</t>
  </si>
  <si>
    <t>Personal computer (PC) operating system software package.</t>
  </si>
  <si>
    <t>48625000</t>
  </si>
  <si>
    <t>Open systems operating systems.</t>
  </si>
  <si>
    <t>48626000</t>
  </si>
  <si>
    <t>Clustering software package.</t>
  </si>
  <si>
    <t>48627000</t>
  </si>
  <si>
    <t>Real time operating system software package.</t>
  </si>
  <si>
    <t>48628000</t>
  </si>
  <si>
    <t>Micro-channel architecture.</t>
  </si>
  <si>
    <t>48700000</t>
  </si>
  <si>
    <t>Software package utilities.</t>
  </si>
  <si>
    <t>48710000</t>
  </si>
  <si>
    <t>Backup or recovery software package.</t>
  </si>
  <si>
    <t>48720000</t>
  </si>
  <si>
    <t>Bar coding software package.</t>
  </si>
  <si>
    <t>48730000</t>
  </si>
  <si>
    <t>Security software package.</t>
  </si>
  <si>
    <t>48731000</t>
  </si>
  <si>
    <t>File security software package.</t>
  </si>
  <si>
    <t>48732000</t>
  </si>
  <si>
    <t>Data security software package.</t>
  </si>
  <si>
    <t>48740000</t>
  </si>
  <si>
    <t>Foreign language translation software package.</t>
  </si>
  <si>
    <t>48750000</t>
  </si>
  <si>
    <t>Storage media loading software package.</t>
  </si>
  <si>
    <t>48760000</t>
  </si>
  <si>
    <t>Virus protection software package.</t>
  </si>
  <si>
    <t>48761000</t>
  </si>
  <si>
    <t>Anti-virus software package.</t>
  </si>
  <si>
    <t>48770000</t>
  </si>
  <si>
    <t>General, compression and print utility software package.</t>
  </si>
  <si>
    <t>48771000</t>
  </si>
  <si>
    <t>General utility software package.</t>
  </si>
  <si>
    <t>48772000</t>
  </si>
  <si>
    <t>Compression utilities.</t>
  </si>
  <si>
    <t>48773000</t>
  </si>
  <si>
    <t>Print utility software package.</t>
  </si>
  <si>
    <t>48773100</t>
  </si>
  <si>
    <t>Print-spooling software package.</t>
  </si>
  <si>
    <t>48780000</t>
  </si>
  <si>
    <t>System, storage and content management software package.</t>
  </si>
  <si>
    <t>48781000</t>
  </si>
  <si>
    <t>System management software package.</t>
  </si>
  <si>
    <t>48782000</t>
  </si>
  <si>
    <t>Storage management software package.</t>
  </si>
  <si>
    <t>48783000</t>
  </si>
  <si>
    <t>Content management software package.</t>
  </si>
  <si>
    <t>48790000</t>
  </si>
  <si>
    <t>Version checker software package.</t>
  </si>
  <si>
    <t>48800000</t>
  </si>
  <si>
    <t>Information systems and servers.</t>
  </si>
  <si>
    <t>48810000</t>
  </si>
  <si>
    <t>Information systems.</t>
  </si>
  <si>
    <t>48811000</t>
  </si>
  <si>
    <t>E-mail system.</t>
  </si>
  <si>
    <t>48812000</t>
  </si>
  <si>
    <t>Financial information systems.</t>
  </si>
  <si>
    <t>48813000</t>
  </si>
  <si>
    <t>Passenger information system.</t>
  </si>
  <si>
    <t>48813100</t>
  </si>
  <si>
    <t>Electronic bulletin boards.</t>
  </si>
  <si>
    <t>48813200</t>
  </si>
  <si>
    <t>Real-time passenger information system.</t>
  </si>
  <si>
    <t>48814000</t>
  </si>
  <si>
    <t>Medical information systems.</t>
  </si>
  <si>
    <t>48814100</t>
  </si>
  <si>
    <t>Nursing information system.</t>
  </si>
  <si>
    <t>48814200</t>
  </si>
  <si>
    <t>Patient-administration system.</t>
  </si>
  <si>
    <t>48814300</t>
  </si>
  <si>
    <t>Theatre management system.</t>
  </si>
  <si>
    <t>48814400</t>
  </si>
  <si>
    <t>Clinical information system.</t>
  </si>
  <si>
    <t>48814500</t>
  </si>
  <si>
    <t>Casemix system.</t>
  </si>
  <si>
    <t>48820000</t>
  </si>
  <si>
    <t>Servers.</t>
  </si>
  <si>
    <t>48821000</t>
  </si>
  <si>
    <t>Network servers.</t>
  </si>
  <si>
    <t>48822000</t>
  </si>
  <si>
    <t>Computer servers.</t>
  </si>
  <si>
    <t>48823000</t>
  </si>
  <si>
    <t>File servers.</t>
  </si>
  <si>
    <t>48824000</t>
  </si>
  <si>
    <t>Printer servers.</t>
  </si>
  <si>
    <t>48825000</t>
  </si>
  <si>
    <t>Web servers.</t>
  </si>
  <si>
    <t>48900000</t>
  </si>
  <si>
    <t>Miscellaneous software package and computer systems.</t>
  </si>
  <si>
    <t>48910000</t>
  </si>
  <si>
    <t>Computer game software package, family titles and screen savers.</t>
  </si>
  <si>
    <t>48911000</t>
  </si>
  <si>
    <t>Computer game software package.</t>
  </si>
  <si>
    <t>48912000</t>
  </si>
  <si>
    <t>Family titles.</t>
  </si>
  <si>
    <t>48913000</t>
  </si>
  <si>
    <t>Screen savers.</t>
  </si>
  <si>
    <t>48920000</t>
  </si>
  <si>
    <t>Office automation software package.</t>
  </si>
  <si>
    <t>48921000</t>
  </si>
  <si>
    <t>Automation system.</t>
  </si>
  <si>
    <t>48930000</t>
  </si>
  <si>
    <t>Training and entertainment software package.</t>
  </si>
  <si>
    <t>48931000</t>
  </si>
  <si>
    <t>Training software package.</t>
  </si>
  <si>
    <t>48932000</t>
  </si>
  <si>
    <t>Entertainment software package.</t>
  </si>
  <si>
    <t>48940000</t>
  </si>
  <si>
    <t>Pattern design and calendar software package.</t>
  </si>
  <si>
    <t>48941000</t>
  </si>
  <si>
    <t>Pattern design software package.</t>
  </si>
  <si>
    <t>48942000</t>
  </si>
  <si>
    <t>Calendar software package.</t>
  </si>
  <si>
    <t>48950000</t>
  </si>
  <si>
    <t>Boat-location and public address system.</t>
  </si>
  <si>
    <t>48951000</t>
  </si>
  <si>
    <t>Boat-location system.</t>
  </si>
  <si>
    <t>48952000</t>
  </si>
  <si>
    <t>Public address systems.</t>
  </si>
  <si>
    <t>48960000</t>
  </si>
  <si>
    <t>Drivers and system software package.</t>
  </si>
  <si>
    <t>48961000</t>
  </si>
  <si>
    <t>Ethernet drivers.</t>
  </si>
  <si>
    <t>48962000</t>
  </si>
  <si>
    <t>Graphics card drivers.</t>
  </si>
  <si>
    <t>48970000</t>
  </si>
  <si>
    <t>Print shop software package.</t>
  </si>
  <si>
    <t>48971000</t>
  </si>
  <si>
    <t>Address book making software package.</t>
  </si>
  <si>
    <t>48972000</t>
  </si>
  <si>
    <t>Label making software package.</t>
  </si>
  <si>
    <t>48980000</t>
  </si>
  <si>
    <t>Programming languages and tools.</t>
  </si>
  <si>
    <t>48981000</t>
  </si>
  <si>
    <t>Compiling software packages.</t>
  </si>
  <si>
    <t>48982000</t>
  </si>
  <si>
    <t>Configuration management software package.</t>
  </si>
  <si>
    <t>48983000</t>
  </si>
  <si>
    <t>Development software package.</t>
  </si>
  <si>
    <t>48984000</t>
  </si>
  <si>
    <t>Graphical user interface (GUI) tools.</t>
  </si>
  <si>
    <t>48985000</t>
  </si>
  <si>
    <t>Programming languages.</t>
  </si>
  <si>
    <t>48986000</t>
  </si>
  <si>
    <t>Program testing software package.</t>
  </si>
  <si>
    <t>48987000</t>
  </si>
  <si>
    <t>Debugging software package.</t>
  </si>
  <si>
    <t>48990000</t>
  </si>
  <si>
    <t>Spreadsheets and enhancement software package.</t>
  </si>
  <si>
    <t>48991000</t>
  </si>
  <si>
    <t>Spreadsheet software package.</t>
  </si>
  <si>
    <t>50000000</t>
  </si>
  <si>
    <t>Repair and maintenance services.</t>
  </si>
  <si>
    <t>50100000</t>
  </si>
  <si>
    <t>Repair, maintenance and associated services of vehicles and related equipment.</t>
  </si>
  <si>
    <t>50110000</t>
  </si>
  <si>
    <t>Repair and maintenance services of motor vehicles and associated equipment.</t>
  </si>
  <si>
    <t>50111000</t>
  </si>
  <si>
    <t>Fleet management, repair and maintenance services.</t>
  </si>
  <si>
    <t>50111100</t>
  </si>
  <si>
    <t>Vehicle-fleet management services.</t>
  </si>
  <si>
    <t>50111110</t>
  </si>
  <si>
    <t>Vehicle-fleet-support services.</t>
  </si>
  <si>
    <t>50112000</t>
  </si>
  <si>
    <t>Repair and maintenance services of cars.</t>
  </si>
  <si>
    <t>50112100</t>
  </si>
  <si>
    <t>Car repair services.</t>
  </si>
  <si>
    <t>50112110</t>
  </si>
  <si>
    <t>Body-repair services for vehicles.</t>
  </si>
  <si>
    <t>50112111</t>
  </si>
  <si>
    <t>Panel-beating services.</t>
  </si>
  <si>
    <t>50112120</t>
  </si>
  <si>
    <t>Windscreen replacement services.</t>
  </si>
  <si>
    <t>50112200</t>
  </si>
  <si>
    <t>Car maintenance services.</t>
  </si>
  <si>
    <t>50112300</t>
  </si>
  <si>
    <t>Car-washing and similar services.</t>
  </si>
  <si>
    <t>50113000</t>
  </si>
  <si>
    <t>Repair and maintenance services of buses.</t>
  </si>
  <si>
    <t>50113100</t>
  </si>
  <si>
    <t>Bus repair services.</t>
  </si>
  <si>
    <t>50113200</t>
  </si>
  <si>
    <t>Bus maintenance services.</t>
  </si>
  <si>
    <t>50114000</t>
  </si>
  <si>
    <t>Repair and maintenance services of trucks.</t>
  </si>
  <si>
    <t>50114100</t>
  </si>
  <si>
    <t>Truck repair services.</t>
  </si>
  <si>
    <t>50114200</t>
  </si>
  <si>
    <t>Truck maintenance services.</t>
  </si>
  <si>
    <t>50115000</t>
  </si>
  <si>
    <t>Repair and maintenance services of motorcycles.</t>
  </si>
  <si>
    <t>50115100</t>
  </si>
  <si>
    <t>Motorcycle repair services.</t>
  </si>
  <si>
    <t>50115200</t>
  </si>
  <si>
    <t>Motorcycle maintenance services.</t>
  </si>
  <si>
    <t>50116000</t>
  </si>
  <si>
    <t>Maintenance and repair services related to specific parts of vehicles.</t>
  </si>
  <si>
    <t>50116100</t>
  </si>
  <si>
    <t>Electrical-system repair services.</t>
  </si>
  <si>
    <t>50116200</t>
  </si>
  <si>
    <t>Repair and maintenance services of vehicle brakes and brake parts.</t>
  </si>
  <si>
    <t>50116300</t>
  </si>
  <si>
    <t>Repair and maintenance services of vehicle gearboxes.</t>
  </si>
  <si>
    <t>50116400</t>
  </si>
  <si>
    <t>Repair and maintenance services of vehicle transmissions.</t>
  </si>
  <si>
    <t>50116500</t>
  </si>
  <si>
    <t>Tyre repair services, including fitting and balancing.</t>
  </si>
  <si>
    <t>50116510</t>
  </si>
  <si>
    <t>Tyre-remoulding services.</t>
  </si>
  <si>
    <t>50116600</t>
  </si>
  <si>
    <t>Repair and maintenance services of starter motors.</t>
  </si>
  <si>
    <t>50117000</t>
  </si>
  <si>
    <t>Vehicle conversion and reconditioning services.</t>
  </si>
  <si>
    <t>50117100</t>
  </si>
  <si>
    <t>Motor vehicle conversion services.</t>
  </si>
  <si>
    <t>50117200</t>
  </si>
  <si>
    <t>Ambulance conversion services.</t>
  </si>
  <si>
    <t>50117300</t>
  </si>
  <si>
    <t>Reconditioning services of vehicles.</t>
  </si>
  <si>
    <t>50118000</t>
  </si>
  <si>
    <t>Automobile emergency road services.</t>
  </si>
  <si>
    <t>50118100</t>
  </si>
  <si>
    <t>Breakdown and recovery services for cars.</t>
  </si>
  <si>
    <t>50118110</t>
  </si>
  <si>
    <t>Vehicle towing-away services.</t>
  </si>
  <si>
    <t>50118200</t>
  </si>
  <si>
    <t>Breakdown and recovery services for commercial vehicles.</t>
  </si>
  <si>
    <t>50118300</t>
  </si>
  <si>
    <t>Breakdown and recovery services for buses.</t>
  </si>
  <si>
    <t>50118400</t>
  </si>
  <si>
    <t>Breakdown and recovery services for motor vehicles.</t>
  </si>
  <si>
    <t>50118500</t>
  </si>
  <si>
    <t>Breakdown and recovery services for motorcycles.</t>
  </si>
  <si>
    <t>50190000</t>
  </si>
  <si>
    <t>Demolition services of vehicles.</t>
  </si>
  <si>
    <t>50200000</t>
  </si>
  <si>
    <t>Repair, maintenance and associated services related to aircraft, railways, roads and marine equipment.</t>
  </si>
  <si>
    <t>50210000</t>
  </si>
  <si>
    <t>Repair, maintenance and associated services related to aircraft and other equipment.</t>
  </si>
  <si>
    <t>50211000</t>
  </si>
  <si>
    <t>Repair and maintenance services of aircraft.</t>
  </si>
  <si>
    <t>50211100</t>
  </si>
  <si>
    <t>Aircraft maintenance services.</t>
  </si>
  <si>
    <t>50211200</t>
  </si>
  <si>
    <t>Aircraft repair services.</t>
  </si>
  <si>
    <t>50211210</t>
  </si>
  <si>
    <t>Repair and maintenance services of aircraft engines.</t>
  </si>
  <si>
    <t>50211211</t>
  </si>
  <si>
    <t>Aircraft-engine maintenance services.</t>
  </si>
  <si>
    <t>50211212</t>
  </si>
  <si>
    <t>Aircraft-engine repair services.</t>
  </si>
  <si>
    <t>50211300</t>
  </si>
  <si>
    <t>Reconditioning services of aircraft.</t>
  </si>
  <si>
    <t>50211310</t>
  </si>
  <si>
    <t>Reconditioning services of aircraft engines.</t>
  </si>
  <si>
    <t>50212000</t>
  </si>
  <si>
    <t>Repair and maintenance services of helicopters.</t>
  </si>
  <si>
    <t>50220000</t>
  </si>
  <si>
    <t>Repair, maintenance and associated services related to railways and other equipment.</t>
  </si>
  <si>
    <t>50221000</t>
  </si>
  <si>
    <t>Repair and maintenance services of locomotives.</t>
  </si>
  <si>
    <t>50221100</t>
  </si>
  <si>
    <t>Repair and maintenance services of locomotive gearboxes.</t>
  </si>
  <si>
    <t>50221200</t>
  </si>
  <si>
    <t>Repair and maintenance services of locomotive transmissions.</t>
  </si>
  <si>
    <t>50221300</t>
  </si>
  <si>
    <t>Repair and maintenance services of locomotive wheelsets.</t>
  </si>
  <si>
    <t>50221400</t>
  </si>
  <si>
    <t>Repair and maintenance services of locomotive brakes and brake parts.</t>
  </si>
  <si>
    <t>50222000</t>
  </si>
  <si>
    <t>Repair and maintenance services of rolling stock.</t>
  </si>
  <si>
    <t>50222100</t>
  </si>
  <si>
    <t>Repair and maintenance services of dampers.</t>
  </si>
  <si>
    <t>50223000</t>
  </si>
  <si>
    <t>Reconditioning services of locomotives.</t>
  </si>
  <si>
    <t>50224000</t>
  </si>
  <si>
    <t>Reconditioning services of rolling stock.</t>
  </si>
  <si>
    <t>50224100</t>
  </si>
  <si>
    <t>Reconditioning services of rolling stock seats.</t>
  </si>
  <si>
    <t>50224200</t>
  </si>
  <si>
    <t>Reconditioning services of passenger coaches.</t>
  </si>
  <si>
    <t>50225000</t>
  </si>
  <si>
    <t>Railway-track maintenance services.</t>
  </si>
  <si>
    <t>50229000</t>
  </si>
  <si>
    <t>Demolition of rolling stock.</t>
  </si>
  <si>
    <t>50230000</t>
  </si>
  <si>
    <t>Repair, maintenance and associated services related to roads and other equipment.</t>
  </si>
  <si>
    <t>50232000</t>
  </si>
  <si>
    <t>Maintenance services of public-lighting installations and traffic lights.</t>
  </si>
  <si>
    <t>50232100</t>
  </si>
  <si>
    <t>Street-lighting maintenance services.</t>
  </si>
  <si>
    <t>50232110</t>
  </si>
  <si>
    <t>Commissioning of public lighting installations.</t>
  </si>
  <si>
    <t>50232200</t>
  </si>
  <si>
    <t>Traffic-signal maintenance services.</t>
  </si>
  <si>
    <t>50240000</t>
  </si>
  <si>
    <t>Repair, maintenance and associated services related to marine and other equipment.</t>
  </si>
  <si>
    <t>50241000</t>
  </si>
  <si>
    <t>Repair and maintenance services of ships.</t>
  </si>
  <si>
    <t>50241100</t>
  </si>
  <si>
    <t>Vessel repair services.</t>
  </si>
  <si>
    <t>50241200</t>
  </si>
  <si>
    <t>Ferry repair services.</t>
  </si>
  <si>
    <t>50242000</t>
  </si>
  <si>
    <t>Conversion services of ships.</t>
  </si>
  <si>
    <t>50243000</t>
  </si>
  <si>
    <t>Demolition services of ships.</t>
  </si>
  <si>
    <t>50244000</t>
  </si>
  <si>
    <t>Reconditioning services of ships or boats.</t>
  </si>
  <si>
    <t>50245000</t>
  </si>
  <si>
    <t>Upgrading services of ships.</t>
  </si>
  <si>
    <t>50246000</t>
  </si>
  <si>
    <t>Harbour equipment maintenance services.</t>
  </si>
  <si>
    <t>50246100</t>
  </si>
  <si>
    <t>Dry-docking services.</t>
  </si>
  <si>
    <t>50246200</t>
  </si>
  <si>
    <t>Buoy maintenance services.</t>
  </si>
  <si>
    <t>50246300</t>
  </si>
  <si>
    <t>Repair and maintenance services of floating structures.</t>
  </si>
  <si>
    <t>50246400</t>
  </si>
  <si>
    <t>Repair and maintenance services of floating platforms.</t>
  </si>
  <si>
    <t>50300000</t>
  </si>
  <si>
    <t>Repair, maintenance and associated services related to personal computers, office equipment, telecommunications and audio-visual equipment.</t>
  </si>
  <si>
    <t>50310000</t>
  </si>
  <si>
    <t>Maintenance and repair of office machinery.</t>
  </si>
  <si>
    <t>50311000</t>
  </si>
  <si>
    <t>Maintenance and repair of office accounting machinery.</t>
  </si>
  <si>
    <t>50311400</t>
  </si>
  <si>
    <t>Maintenance and repair of calculators and accounting machinery.</t>
  </si>
  <si>
    <t>50312000</t>
  </si>
  <si>
    <t>Maintenance and repair of computer equipment.</t>
  </si>
  <si>
    <t>50312100</t>
  </si>
  <si>
    <t>Maintenance and repair of mainframe computers.</t>
  </si>
  <si>
    <t>50312110</t>
  </si>
  <si>
    <t>Maintenance of mainframe computers.</t>
  </si>
  <si>
    <t>50312120</t>
  </si>
  <si>
    <t>Repair of mainframe computers.</t>
  </si>
  <si>
    <t>50312200</t>
  </si>
  <si>
    <t>Maintenance and repair of minicomputers.</t>
  </si>
  <si>
    <t>50312210</t>
  </si>
  <si>
    <t>Maintenance of minicomputers.</t>
  </si>
  <si>
    <t>50312220</t>
  </si>
  <si>
    <t>Repair of minicomputers.</t>
  </si>
  <si>
    <t>50312300</t>
  </si>
  <si>
    <t>Maintenance and repair of data network equipment.</t>
  </si>
  <si>
    <t>50312310</t>
  </si>
  <si>
    <t>Maintenance of data network equipment.</t>
  </si>
  <si>
    <t>50312320</t>
  </si>
  <si>
    <t>Repair of data network equipment.</t>
  </si>
  <si>
    <t>50312400</t>
  </si>
  <si>
    <t>Maintenance and repair of microcomputers.</t>
  </si>
  <si>
    <t>50312410</t>
  </si>
  <si>
    <t>Maintenance of microcomputers.</t>
  </si>
  <si>
    <t>50312420</t>
  </si>
  <si>
    <t>Repair of microcomputers.</t>
  </si>
  <si>
    <t>50312600</t>
  </si>
  <si>
    <t>Maintenance and repair of information technology equipment.</t>
  </si>
  <si>
    <t>50312610</t>
  </si>
  <si>
    <t>Maintenance of information technology equipment.</t>
  </si>
  <si>
    <t>50312620</t>
  </si>
  <si>
    <t>Repair of information technology equipment.</t>
  </si>
  <si>
    <t>50313000</t>
  </si>
  <si>
    <t>Maintenance and repair of reprographic machinery.</t>
  </si>
  <si>
    <t>50313100</t>
  </si>
  <si>
    <t>Photocopier repair services.</t>
  </si>
  <si>
    <t>50313200</t>
  </si>
  <si>
    <t>Photocopier maintenance services.</t>
  </si>
  <si>
    <t>50314000</t>
  </si>
  <si>
    <t>Repair and maintenance services of facsimile machines.</t>
  </si>
  <si>
    <t>50315000</t>
  </si>
  <si>
    <t>Repair and maintenance services of telephone-answering machines.</t>
  </si>
  <si>
    <t>50316000</t>
  </si>
  <si>
    <t>Maintenance and repair of ticket-issuing machinery.</t>
  </si>
  <si>
    <t>50317000</t>
  </si>
  <si>
    <t>Maintenance and repair of ticket-validation machinery.</t>
  </si>
  <si>
    <t>50320000</t>
  </si>
  <si>
    <t>Repair and maintenance services of personal computers.</t>
  </si>
  <si>
    <t>50321000</t>
  </si>
  <si>
    <t>Repair services of personal computers.</t>
  </si>
  <si>
    <t>50322000</t>
  </si>
  <si>
    <t>Maintenance services of personal computers.</t>
  </si>
  <si>
    <t>50323000</t>
  </si>
  <si>
    <t>Maintenance and repair of computer peripherals.</t>
  </si>
  <si>
    <t>50323100</t>
  </si>
  <si>
    <t>Maintenance of computer peripherals.</t>
  </si>
  <si>
    <t>50323200</t>
  </si>
  <si>
    <t>Repair of computer peripherals.</t>
  </si>
  <si>
    <t>50324000</t>
  </si>
  <si>
    <t>Support services of personal computers.</t>
  </si>
  <si>
    <t>50324100</t>
  </si>
  <si>
    <t>System maintenance services.</t>
  </si>
  <si>
    <t>50324200</t>
  </si>
  <si>
    <t>Preventive maintenance services.</t>
  </si>
  <si>
    <t>50330000</t>
  </si>
  <si>
    <t>Maintenance services of telecommunications equipment.</t>
  </si>
  <si>
    <t>50331000</t>
  </si>
  <si>
    <t>Repair and maintenance services of telecommunications lines.</t>
  </si>
  <si>
    <t>50332000</t>
  </si>
  <si>
    <t>Telecommunications-infrastructure maintenance services.</t>
  </si>
  <si>
    <t>50333000</t>
  </si>
  <si>
    <t>Maintenance services of radio-communications equipment.</t>
  </si>
  <si>
    <t>50333100</t>
  </si>
  <si>
    <t>Repair and maintenance services of radio transmitters.</t>
  </si>
  <si>
    <t>50333200</t>
  </si>
  <si>
    <t>Repair and maintenance services of radiotelephony apparatus.</t>
  </si>
  <si>
    <t>50334000</t>
  </si>
  <si>
    <t>Repair and maintenance services of line telephony and line telegraphy equipment.</t>
  </si>
  <si>
    <t>50334100</t>
  </si>
  <si>
    <t>Repair and maintenance services of line telephony equipment.</t>
  </si>
  <si>
    <t>50334110</t>
  </si>
  <si>
    <t>Telephone network maintenance services.</t>
  </si>
  <si>
    <t>50334120</t>
  </si>
  <si>
    <t>Upgrade services of telephone switching equipment.</t>
  </si>
  <si>
    <t>50334130</t>
  </si>
  <si>
    <t>Repair and maintenance services of telephone switching apparatus.</t>
  </si>
  <si>
    <t>50334140</t>
  </si>
  <si>
    <t>Repair and maintenance services of telephone sets.</t>
  </si>
  <si>
    <t>50334200</t>
  </si>
  <si>
    <t>Repair and maintenance services of line telegraphy equipment.</t>
  </si>
  <si>
    <t>50334300</t>
  </si>
  <si>
    <t>Repair and maintenance services of line telex equipment.</t>
  </si>
  <si>
    <t>50334400</t>
  </si>
  <si>
    <t>Communications system maintenance services.</t>
  </si>
  <si>
    <t>50340000</t>
  </si>
  <si>
    <t>Repair and maintenance services of audio-visual and optical equipment.</t>
  </si>
  <si>
    <t>50341000</t>
  </si>
  <si>
    <t>Repair and maintenance services of television equipment.</t>
  </si>
  <si>
    <t>50341100</t>
  </si>
  <si>
    <t>Repair and maintenance services of videotext equipment.</t>
  </si>
  <si>
    <t>50341200</t>
  </si>
  <si>
    <t>Repair and maintenance services of television transmitters.</t>
  </si>
  <si>
    <t>50342000</t>
  </si>
  <si>
    <t>Repair and maintenance services of audio equipment.</t>
  </si>
  <si>
    <t>50343000</t>
  </si>
  <si>
    <t>Repair and maintenance services of video equipment.</t>
  </si>
  <si>
    <t>50344000</t>
  </si>
  <si>
    <t>Repair and maintenance services of optical equipment.</t>
  </si>
  <si>
    <t>50344100</t>
  </si>
  <si>
    <t>Repair and maintenance services of photographic equipment.</t>
  </si>
  <si>
    <t>50344200</t>
  </si>
  <si>
    <t>Repair and maintenance services of cinematographic equipment.</t>
  </si>
  <si>
    <t>50400000</t>
  </si>
  <si>
    <t>Repair and maintenance services of medical and precision equipment.</t>
  </si>
  <si>
    <t>50410000</t>
  </si>
  <si>
    <t>Repair and maintenance services of measuring, testing and checking apparatus.</t>
  </si>
  <si>
    <t>50411000</t>
  </si>
  <si>
    <t>Repair and maintenance services of measuring apparatus.</t>
  </si>
  <si>
    <t>50411100</t>
  </si>
  <si>
    <t>Repair and maintenance services of water meters.</t>
  </si>
  <si>
    <t>50411200</t>
  </si>
  <si>
    <t>Repair and maintenance services of gas meters.</t>
  </si>
  <si>
    <t>50411300</t>
  </si>
  <si>
    <t>Repair and maintenance services of electricity meters.</t>
  </si>
  <si>
    <t>50411400</t>
  </si>
  <si>
    <t>Repair and maintenance services of tachometers.</t>
  </si>
  <si>
    <t>50411500</t>
  </si>
  <si>
    <t>Repair and maintenance services of industrial time-measuring equipment.</t>
  </si>
  <si>
    <t>50412000</t>
  </si>
  <si>
    <t>Repair and maintenance services of testing apparatus.</t>
  </si>
  <si>
    <t>50413000</t>
  </si>
  <si>
    <t>Repair and maintenance services of checking apparatus.</t>
  </si>
  <si>
    <t>50413100</t>
  </si>
  <si>
    <t>Repair and maintenance services of gas-detection equipment.</t>
  </si>
  <si>
    <t>50413200</t>
  </si>
  <si>
    <t>Repair and maintenance services of firefighting equipment.</t>
  </si>
  <si>
    <t>50420000</t>
  </si>
  <si>
    <t>Repair and maintenance services of medical and surgical equipment.</t>
  </si>
  <si>
    <t>50421000</t>
  </si>
  <si>
    <t>Repair and maintenance services of medical equipment.</t>
  </si>
  <si>
    <t>50421100</t>
  </si>
  <si>
    <t>Repair and maintenance services of wheelchairs.</t>
  </si>
  <si>
    <t>50421200</t>
  </si>
  <si>
    <t>Repair and maintenance services of X-ray equipment.</t>
  </si>
  <si>
    <t>50422000</t>
  </si>
  <si>
    <t>Repair and maintenance services of surgical equipment.</t>
  </si>
  <si>
    <t>50430000</t>
  </si>
  <si>
    <t>Repair and maintenance services of precision equipment.</t>
  </si>
  <si>
    <t>50431000</t>
  </si>
  <si>
    <t>Repair and maintenance services of watches.</t>
  </si>
  <si>
    <t>50432000</t>
  </si>
  <si>
    <t>Repair and maintenance services of clocks.</t>
  </si>
  <si>
    <t>50433000</t>
  </si>
  <si>
    <t>Calibration services.</t>
  </si>
  <si>
    <t>50500000</t>
  </si>
  <si>
    <t>Repair and maintenance services for pumps, valves, taps and metal containers and machinery.</t>
  </si>
  <si>
    <t>50510000</t>
  </si>
  <si>
    <t>Repair and maintenance services of pumps, valves, taps and metal containers.</t>
  </si>
  <si>
    <t>50511000</t>
  </si>
  <si>
    <t>Repair and maintenance services of pumps.</t>
  </si>
  <si>
    <t>50511100</t>
  </si>
  <si>
    <t>Repair and maintenance services of liquid pumps.</t>
  </si>
  <si>
    <t>50511200</t>
  </si>
  <si>
    <t>Repair and maintenance services of gas pumps.</t>
  </si>
  <si>
    <t>50512000</t>
  </si>
  <si>
    <t>Repair and maintenance services of valves.</t>
  </si>
  <si>
    <t>50513000</t>
  </si>
  <si>
    <t>Repair and maintenance services of taps.</t>
  </si>
  <si>
    <t>50514000</t>
  </si>
  <si>
    <t>Repair and maintenance services of metal containers.</t>
  </si>
  <si>
    <t>50514100</t>
  </si>
  <si>
    <t>Repair and maintenance services of tanks.</t>
  </si>
  <si>
    <t>50514200</t>
  </si>
  <si>
    <t>Repair and maintenance services of reservoirs.</t>
  </si>
  <si>
    <t>50514300</t>
  </si>
  <si>
    <t>Sleeving repair services.</t>
  </si>
  <si>
    <t>50530000</t>
  </si>
  <si>
    <t>Repair and maintenance services of machinery.</t>
  </si>
  <si>
    <t>50531000</t>
  </si>
  <si>
    <t>Repair and maintenance services for non-electrical machinery.</t>
  </si>
  <si>
    <t>50531100</t>
  </si>
  <si>
    <t>Repair and maintenance services of boilers.</t>
  </si>
  <si>
    <t>50531200</t>
  </si>
  <si>
    <t>Gas appliance maintenance services.</t>
  </si>
  <si>
    <t>50531300</t>
  </si>
  <si>
    <t>Repair and maintenance services of compressors.</t>
  </si>
  <si>
    <t>50531400</t>
  </si>
  <si>
    <t>Repair and maintenance services of cranes.</t>
  </si>
  <si>
    <t>50531500</t>
  </si>
  <si>
    <t>Repair and maintenance services of derricks.</t>
  </si>
  <si>
    <t>50531510</t>
  </si>
  <si>
    <t>Derrick-dismantling services.</t>
  </si>
  <si>
    <t>50532000</t>
  </si>
  <si>
    <t>Repair and maintenance services of electrical machinery, apparatus and associated equipment.</t>
  </si>
  <si>
    <t>50532100</t>
  </si>
  <si>
    <t>Repair and maintenance services of electric motors.</t>
  </si>
  <si>
    <t>50532200</t>
  </si>
  <si>
    <t>Repair and maintenance services of transformers.</t>
  </si>
  <si>
    <t>50532300</t>
  </si>
  <si>
    <t>Repair and maintenance services of generators.</t>
  </si>
  <si>
    <t>50532400</t>
  </si>
  <si>
    <t>Repair and maintenance services of electrical distribution equipment.</t>
  </si>
  <si>
    <t>50600000</t>
  </si>
  <si>
    <t>Repair and maintenance services of security and defence materials.</t>
  </si>
  <si>
    <t>50610000</t>
  </si>
  <si>
    <t>Repair and maintenance services of security equipment.</t>
  </si>
  <si>
    <t>50620000</t>
  </si>
  <si>
    <t>Repair and maintenance services of firearms and ammunition.</t>
  </si>
  <si>
    <t>50630000</t>
  </si>
  <si>
    <t>Repair and maintenance services of military vehicles.</t>
  </si>
  <si>
    <t>50640000</t>
  </si>
  <si>
    <t>Repair and maintenance services of warships.</t>
  </si>
  <si>
    <t>50650000</t>
  </si>
  <si>
    <t>Repair and maintenance services of military aircrafts, missiles and spacecrafts.</t>
  </si>
  <si>
    <t>50660000</t>
  </si>
  <si>
    <t>Repair and maintenance services of military electronic systems.</t>
  </si>
  <si>
    <t>50700000</t>
  </si>
  <si>
    <t>Repair and maintenance services of building installations.</t>
  </si>
  <si>
    <t>50710000</t>
  </si>
  <si>
    <t>Repair and maintenance services of electrical and mechanical building installations.</t>
  </si>
  <si>
    <t>50711000</t>
  </si>
  <si>
    <t>Repair and maintenance services of electrical building installations.</t>
  </si>
  <si>
    <t>50712000</t>
  </si>
  <si>
    <t>Repair and maintenance services of mechanical building installations.</t>
  </si>
  <si>
    <t>50720000</t>
  </si>
  <si>
    <t>Repair and maintenance services of central heating.</t>
  </si>
  <si>
    <t>50721000</t>
  </si>
  <si>
    <t>Commissioning of heating installations.</t>
  </si>
  <si>
    <t>50730000</t>
  </si>
  <si>
    <t>Repair and maintenance services of cooler groups.</t>
  </si>
  <si>
    <t>50740000</t>
  </si>
  <si>
    <t>Repair and maintenance services of escalators.</t>
  </si>
  <si>
    <t>50750000</t>
  </si>
  <si>
    <t>Lift-maintenance services.</t>
  </si>
  <si>
    <t>50760000</t>
  </si>
  <si>
    <t>Repair and maintenance of public conveniences.</t>
  </si>
  <si>
    <t>50800000</t>
  </si>
  <si>
    <t>Miscellaneous repair and maintenance services.</t>
  </si>
  <si>
    <t>50810000</t>
  </si>
  <si>
    <t>Repair services of jewellery.</t>
  </si>
  <si>
    <t>50820000</t>
  </si>
  <si>
    <t>Repair services of leather personal goods.</t>
  </si>
  <si>
    <t>50821000</t>
  </si>
  <si>
    <t>Repair services of boots.</t>
  </si>
  <si>
    <t>50822000</t>
  </si>
  <si>
    <t>Repair services of shoes.</t>
  </si>
  <si>
    <t>50830000</t>
  </si>
  <si>
    <t>Repair services of garments and textiles.</t>
  </si>
  <si>
    <t>50840000</t>
  </si>
  <si>
    <t>Repair and maintenance services of weapons and weapon systems.</t>
  </si>
  <si>
    <t>50841000</t>
  </si>
  <si>
    <t>Repair and maintenance services of weapons.</t>
  </si>
  <si>
    <t>50842000</t>
  </si>
  <si>
    <t>Repair and maintenance services of weapon systems.</t>
  </si>
  <si>
    <t>50850000</t>
  </si>
  <si>
    <t>Repair and maintenance services of furniture.</t>
  </si>
  <si>
    <t>50860000</t>
  </si>
  <si>
    <t>Repair and maintenance services of musical instruments.</t>
  </si>
  <si>
    <t>50870000</t>
  </si>
  <si>
    <t>Repair and maintenance services of playground equipment.</t>
  </si>
  <si>
    <t>50880000</t>
  </si>
  <si>
    <t>Repair and maintenance services of hotel and restaurant equipment.</t>
  </si>
  <si>
    <t>50881000</t>
  </si>
  <si>
    <t>Repair and maintenance services of hotel equipment.</t>
  </si>
  <si>
    <t>50882000</t>
  </si>
  <si>
    <t>Repair and maintenance services of restaurant equipment.</t>
  </si>
  <si>
    <t>50883000</t>
  </si>
  <si>
    <t>Repair and maintenance services of catering equipment.</t>
  </si>
  <si>
    <t>50884000</t>
  </si>
  <si>
    <t>Repair and maintenance services of camping equipment.</t>
  </si>
  <si>
    <t>51000000</t>
  </si>
  <si>
    <t>Installation services (except software).</t>
  </si>
  <si>
    <t>51100000</t>
  </si>
  <si>
    <t>Installation services of electrical and mechanical equipment.</t>
  </si>
  <si>
    <t>51110000</t>
  </si>
  <si>
    <t>Installation services of electrical equipment.</t>
  </si>
  <si>
    <t>51111000</t>
  </si>
  <si>
    <t>Installation services of electric motors, generators and transformers.</t>
  </si>
  <si>
    <t>51111100</t>
  </si>
  <si>
    <t>Installation services of electric motors.</t>
  </si>
  <si>
    <t>51111200</t>
  </si>
  <si>
    <t>Installation services of generators.</t>
  </si>
  <si>
    <t>51111300</t>
  </si>
  <si>
    <t>Installation services of transformers.</t>
  </si>
  <si>
    <t>51112000</t>
  </si>
  <si>
    <t>Installation services of electricity distribution and control equipment.</t>
  </si>
  <si>
    <t>51112100</t>
  </si>
  <si>
    <t>Installation services of electricity distribution equipment.</t>
  </si>
  <si>
    <t>51112200</t>
  </si>
  <si>
    <t>Installation services of electricity control equipment.</t>
  </si>
  <si>
    <t>51120000</t>
  </si>
  <si>
    <t>Installation services of mechanical equipment.</t>
  </si>
  <si>
    <t>51121000</t>
  </si>
  <si>
    <t>Installation services of fitness equipment.</t>
  </si>
  <si>
    <t>51122000</t>
  </si>
  <si>
    <t>Installation services of flagpoles.</t>
  </si>
  <si>
    <t>51130000</t>
  </si>
  <si>
    <t>Installation services of steam generators, turbines, compressors and burners.</t>
  </si>
  <si>
    <t>51131000</t>
  </si>
  <si>
    <t>Installation services of steam generators.</t>
  </si>
  <si>
    <t>51133000</t>
  </si>
  <si>
    <t>Installation services of turbines.</t>
  </si>
  <si>
    <t>51133100</t>
  </si>
  <si>
    <t>Installation services of gas turbines.</t>
  </si>
  <si>
    <t>51134000</t>
  </si>
  <si>
    <t>Installation services of compressors.</t>
  </si>
  <si>
    <t>51135000</t>
  </si>
  <si>
    <t>Installation services of furnaces.</t>
  </si>
  <si>
    <t>51135100</t>
  </si>
  <si>
    <t>Installation services of burners.</t>
  </si>
  <si>
    <t>51135110</t>
  </si>
  <si>
    <t>Installation services of waste incinerators.</t>
  </si>
  <si>
    <t>51140000</t>
  </si>
  <si>
    <t>Installation services of engines.</t>
  </si>
  <si>
    <t>51141000</t>
  </si>
  <si>
    <t>Installation services of petrol engines.</t>
  </si>
  <si>
    <t>51142000</t>
  </si>
  <si>
    <t>Installation services of diesel engines.</t>
  </si>
  <si>
    <t>51143000</t>
  </si>
  <si>
    <t>Installation services of railway engines.</t>
  </si>
  <si>
    <t>51144000</t>
  </si>
  <si>
    <t>Installation services of vehicle engines.</t>
  </si>
  <si>
    <t>51145000</t>
  </si>
  <si>
    <t>Installation services of marine engines.</t>
  </si>
  <si>
    <t>51146000</t>
  </si>
  <si>
    <t>Installation services of aircraft engines.</t>
  </si>
  <si>
    <t>51200000</t>
  </si>
  <si>
    <t>Installation services of equipment for measuring, checking, testing and navigating.</t>
  </si>
  <si>
    <t>51210000</t>
  </si>
  <si>
    <t>Installation services of measuring equipment.</t>
  </si>
  <si>
    <t>51211000</t>
  </si>
  <si>
    <t>Installation services of time-measuring equipment.</t>
  </si>
  <si>
    <t>51212000</t>
  </si>
  <si>
    <t>Installation services of time register equipment.</t>
  </si>
  <si>
    <t>51213000</t>
  </si>
  <si>
    <t>Installation services of time recorder equipment.</t>
  </si>
  <si>
    <t>51214000</t>
  </si>
  <si>
    <t>Installation services of parking meter equipment.</t>
  </si>
  <si>
    <t>51215000</t>
  </si>
  <si>
    <t>Installation services of meteorological equipment.</t>
  </si>
  <si>
    <t>51216000</t>
  </si>
  <si>
    <t>Installation services of geological equipment.</t>
  </si>
  <si>
    <t>51220000</t>
  </si>
  <si>
    <t>Installation services of checking equipment.</t>
  </si>
  <si>
    <t>51221000</t>
  </si>
  <si>
    <t>Installation services of automatic airport check-in devices.</t>
  </si>
  <si>
    <t>51230000</t>
  </si>
  <si>
    <t>Installation services of testing equipment.</t>
  </si>
  <si>
    <t>51240000</t>
  </si>
  <si>
    <t>Installation services of navigating equipment.</t>
  </si>
  <si>
    <t>51300000</t>
  </si>
  <si>
    <t>Installation services of communications equipment.</t>
  </si>
  <si>
    <t>51310000</t>
  </si>
  <si>
    <t>Installation services of radio, television, sound and video equipment.</t>
  </si>
  <si>
    <t>51311000</t>
  </si>
  <si>
    <t>Installation services of radio equipment.</t>
  </si>
  <si>
    <t>51312000</t>
  </si>
  <si>
    <t>Installation services of television equipment.</t>
  </si>
  <si>
    <t>51313000</t>
  </si>
  <si>
    <t>Installation services of sound equipment.</t>
  </si>
  <si>
    <t>51314000</t>
  </si>
  <si>
    <t>Installation services of video equipment.</t>
  </si>
  <si>
    <t>51320000</t>
  </si>
  <si>
    <t>Installation services of radio and television transmitters.</t>
  </si>
  <si>
    <t>51321000</t>
  </si>
  <si>
    <t>Installation services of radio transmitters.</t>
  </si>
  <si>
    <t>51322000</t>
  </si>
  <si>
    <t>Installation services of television transmitters.</t>
  </si>
  <si>
    <t>51330000</t>
  </si>
  <si>
    <t>Installation services of radiotelephony apparatus.</t>
  </si>
  <si>
    <t>51340000</t>
  </si>
  <si>
    <t>Installation services of line telephony equipment.</t>
  </si>
  <si>
    <t>51350000</t>
  </si>
  <si>
    <t>Installation services of line telegraphy equipment.</t>
  </si>
  <si>
    <t>51400000</t>
  </si>
  <si>
    <t>Installation services of medical and surgical equipment.</t>
  </si>
  <si>
    <t>51410000</t>
  </si>
  <si>
    <t>Installation services of medical equipment.</t>
  </si>
  <si>
    <t>51411000</t>
  </si>
  <si>
    <t>Installation services of imaging equipment.</t>
  </si>
  <si>
    <t>51412000</t>
  </si>
  <si>
    <t>Installation services of dental and subspecialty equipment.</t>
  </si>
  <si>
    <t>51413000</t>
  </si>
  <si>
    <t>Installation services of radiotherapy equipment.</t>
  </si>
  <si>
    <t>51414000</t>
  </si>
  <si>
    <t>Installation services of mechanotherapy equipment.</t>
  </si>
  <si>
    <t>51415000</t>
  </si>
  <si>
    <t>Installation services of electrotherapyequipment.</t>
  </si>
  <si>
    <t>51416000</t>
  </si>
  <si>
    <t>Installation services of physical therapy equipment.</t>
  </si>
  <si>
    <t>51420000</t>
  </si>
  <si>
    <t>Installation services of surgical equipment.</t>
  </si>
  <si>
    <t>51430000</t>
  </si>
  <si>
    <t>Installation services of laboratory equipment.</t>
  </si>
  <si>
    <t>51500000</t>
  </si>
  <si>
    <t>Installation services of machinery and equipment.</t>
  </si>
  <si>
    <t>51510000</t>
  </si>
  <si>
    <t>Installation services of general-purpose machinery and equipment.</t>
  </si>
  <si>
    <t>51511000</t>
  </si>
  <si>
    <t>Installation services of lifting and handling equipment, except lifts and escalators.</t>
  </si>
  <si>
    <t>51511100</t>
  </si>
  <si>
    <t>Installation services of lifting equipment.</t>
  </si>
  <si>
    <t>51511110</t>
  </si>
  <si>
    <t>Installation services of cranes.</t>
  </si>
  <si>
    <t>51511200</t>
  </si>
  <si>
    <t>Installation services of handling equipment.</t>
  </si>
  <si>
    <t>51511300</t>
  </si>
  <si>
    <t>Installation services of suspended access equipment.</t>
  </si>
  <si>
    <t>51511400</t>
  </si>
  <si>
    <t>Installation services of special conveying systems.</t>
  </si>
  <si>
    <t>51514000</t>
  </si>
  <si>
    <t>Installation services of miscellaneous general-purpose machinery.</t>
  </si>
  <si>
    <t>51514100</t>
  </si>
  <si>
    <t>Installation services of liquid filtering or purifying machinery and apparatus.</t>
  </si>
  <si>
    <t>51514110</t>
  </si>
  <si>
    <t>Installation services of machinery and apparatus for filtering or purifying water.</t>
  </si>
  <si>
    <t>51520000</t>
  </si>
  <si>
    <t>Installation services of agricultural and forestry machinery.</t>
  </si>
  <si>
    <t>51521000</t>
  </si>
  <si>
    <t>Installation services of agricultural machinery.</t>
  </si>
  <si>
    <t>51522000</t>
  </si>
  <si>
    <t>Installation services of forestry machinery.</t>
  </si>
  <si>
    <t>51530000</t>
  </si>
  <si>
    <t>Installation services of machine tools.</t>
  </si>
  <si>
    <t>51540000</t>
  </si>
  <si>
    <t>Installation services of special-purpose machinery and equipment.</t>
  </si>
  <si>
    <t>51541000</t>
  </si>
  <si>
    <t>Installation services of mining, quarrying, construction and metallurgy machinery.</t>
  </si>
  <si>
    <t>51541100</t>
  </si>
  <si>
    <t>Installation services of mining machinery.</t>
  </si>
  <si>
    <t>51541200</t>
  </si>
  <si>
    <t>Installation services of quarrying machinery.</t>
  </si>
  <si>
    <t>51541300</t>
  </si>
  <si>
    <t>Installation services of construction machinery.</t>
  </si>
  <si>
    <t>51541400</t>
  </si>
  <si>
    <t>Installation services of metallurgy machinery.</t>
  </si>
  <si>
    <t>51542000</t>
  </si>
  <si>
    <t>Installation services of food-, beverage- and tobacco-processing machinery.</t>
  </si>
  <si>
    <t>51542100</t>
  </si>
  <si>
    <t>Installation services of food-processing machinery.</t>
  </si>
  <si>
    <t>51542200</t>
  </si>
  <si>
    <t>Installation services of beverage-processing machinery.</t>
  </si>
  <si>
    <t>51542300</t>
  </si>
  <si>
    <t>Installation services of tobacco-processing machinery.</t>
  </si>
  <si>
    <t>51543000</t>
  </si>
  <si>
    <t>Installation services of textile-, clothing- and leather-production machinery.</t>
  </si>
  <si>
    <t>51543100</t>
  </si>
  <si>
    <t>Installation services of textile-production machinery.</t>
  </si>
  <si>
    <t>51543200</t>
  </si>
  <si>
    <t>Installation services of clothing-production machinery.</t>
  </si>
  <si>
    <t>51543300</t>
  </si>
  <si>
    <t>Installation services of leather-production machinery.</t>
  </si>
  <si>
    <t>51543400</t>
  </si>
  <si>
    <t>Installation services of laundry washing, dry-cleaning and drying machines.</t>
  </si>
  <si>
    <t>51544000</t>
  </si>
  <si>
    <t>Installation services of paper- and paperboard-production machinery.</t>
  </si>
  <si>
    <t>51544100</t>
  </si>
  <si>
    <t>Installation services of paper-production machinery.</t>
  </si>
  <si>
    <t>51544200</t>
  </si>
  <si>
    <t>Installation services of paperboard-production machinery.</t>
  </si>
  <si>
    <t>51545000</t>
  </si>
  <si>
    <t>Installation services of street mailboxes.</t>
  </si>
  <si>
    <t>51550000</t>
  </si>
  <si>
    <t>Installation services of weapon systems.</t>
  </si>
  <si>
    <t>51600000</t>
  </si>
  <si>
    <t>Installation services of computers and office equipment.</t>
  </si>
  <si>
    <t>51610000</t>
  </si>
  <si>
    <t>Installation services of computers and information-processing equipment.</t>
  </si>
  <si>
    <t>51611000</t>
  </si>
  <si>
    <t>Installation services of computers.</t>
  </si>
  <si>
    <t>51611100</t>
  </si>
  <si>
    <t>Hardware installation services.</t>
  </si>
  <si>
    <t>51611110</t>
  </si>
  <si>
    <t>Installation services of airport real-time departures and arrival display screens or boards.</t>
  </si>
  <si>
    <t>51611120</t>
  </si>
  <si>
    <t>Installation services of railway real-time departures and arrival display screens or boards.</t>
  </si>
  <si>
    <t>51612000</t>
  </si>
  <si>
    <t>Installation services of information-processing equipment.</t>
  </si>
  <si>
    <t>51620000</t>
  </si>
  <si>
    <t>Installation services of office equipment.</t>
  </si>
  <si>
    <t>51700000</t>
  </si>
  <si>
    <t>Installation services of fire protection equipment.</t>
  </si>
  <si>
    <t>51800000</t>
  </si>
  <si>
    <t>Installation services of metal containers.</t>
  </si>
  <si>
    <t>51810000</t>
  </si>
  <si>
    <t>Installation services of tanks.</t>
  </si>
  <si>
    <t>51820000</t>
  </si>
  <si>
    <t>Installation services of reservoirs.</t>
  </si>
  <si>
    <t>51900000</t>
  </si>
  <si>
    <t>Installation services of guidance and control systems.</t>
  </si>
  <si>
    <t>55000000</t>
  </si>
  <si>
    <t>Hotel, restaurant and retail trade services.</t>
  </si>
  <si>
    <t>55100000</t>
  </si>
  <si>
    <t>Hotel services.</t>
  </si>
  <si>
    <t>55110000</t>
  </si>
  <si>
    <t>Hotel accomodation services.</t>
  </si>
  <si>
    <t>55120000</t>
  </si>
  <si>
    <t>Hotel meeting and conference services.</t>
  </si>
  <si>
    <t>55130000</t>
  </si>
  <si>
    <t>Other hotel services.</t>
  </si>
  <si>
    <t>55200000</t>
  </si>
  <si>
    <t>Camping sites and other non-hotel accommodation.</t>
  </si>
  <si>
    <t>55210000</t>
  </si>
  <si>
    <t>Youth hostel services.</t>
  </si>
  <si>
    <t>55220000</t>
  </si>
  <si>
    <t>Camping-site services.</t>
  </si>
  <si>
    <t>55221000</t>
  </si>
  <si>
    <t>Caravan-site services.</t>
  </si>
  <si>
    <t>55240000</t>
  </si>
  <si>
    <t>Holiday centre and holiday home services.</t>
  </si>
  <si>
    <t>55241000</t>
  </si>
  <si>
    <t>Holiday centre services.</t>
  </si>
  <si>
    <t>55242000</t>
  </si>
  <si>
    <t>Holiday home services.</t>
  </si>
  <si>
    <t>55243000</t>
  </si>
  <si>
    <t>Children's holiday-camp services.</t>
  </si>
  <si>
    <t>55250000</t>
  </si>
  <si>
    <t>Letting services of short-stay furnished accommodation.</t>
  </si>
  <si>
    <t>55260000</t>
  </si>
  <si>
    <t>Sleeping-car services.</t>
  </si>
  <si>
    <t>55270000</t>
  </si>
  <si>
    <t>Services provided by bed and breakfast establishments.</t>
  </si>
  <si>
    <t>55300000</t>
  </si>
  <si>
    <t>Restaurant and food-serving services.</t>
  </si>
  <si>
    <t>55310000</t>
  </si>
  <si>
    <t>Restaurant waiter services.</t>
  </si>
  <si>
    <t>55311000</t>
  </si>
  <si>
    <t>Restricted-clientele restaurant waiter services.</t>
  </si>
  <si>
    <t>55312000</t>
  </si>
  <si>
    <t>Unrestricted-clientele restaurant waiter services.</t>
  </si>
  <si>
    <t>55320000</t>
  </si>
  <si>
    <t>Meal-serving services.</t>
  </si>
  <si>
    <t>55321000</t>
  </si>
  <si>
    <t>Meal-preparation services.</t>
  </si>
  <si>
    <t>55322000</t>
  </si>
  <si>
    <t>Meal-cooking services.</t>
  </si>
  <si>
    <t>55330000</t>
  </si>
  <si>
    <t>Cafeteria services.</t>
  </si>
  <si>
    <t>55400000</t>
  </si>
  <si>
    <t>Beverage-serving services.</t>
  </si>
  <si>
    <t>55410000</t>
  </si>
  <si>
    <t>Bar management services.</t>
  </si>
  <si>
    <t>55500000</t>
  </si>
  <si>
    <t>Canteen and catering services.</t>
  </si>
  <si>
    <t>55510000</t>
  </si>
  <si>
    <t>Canteen services.</t>
  </si>
  <si>
    <t>55511000</t>
  </si>
  <si>
    <t>Canteen and other restricted-clientele cafeteria services.</t>
  </si>
  <si>
    <t>55512000</t>
  </si>
  <si>
    <t>Canteen management services.</t>
  </si>
  <si>
    <t>55520000</t>
  </si>
  <si>
    <t>Catering services.</t>
  </si>
  <si>
    <t>55521000</t>
  </si>
  <si>
    <t>Catering services for private households.</t>
  </si>
  <si>
    <t>55521100</t>
  </si>
  <si>
    <t>Meals-on-wheels services.</t>
  </si>
  <si>
    <t>55521200</t>
  </si>
  <si>
    <t>Meal delivery service.</t>
  </si>
  <si>
    <t>55522000</t>
  </si>
  <si>
    <t>Catering services for transport enterprises.</t>
  </si>
  <si>
    <t>55523000</t>
  </si>
  <si>
    <t>Catering services for other enterprises or other institutions.</t>
  </si>
  <si>
    <t>55523100</t>
  </si>
  <si>
    <t>School-meal services.</t>
  </si>
  <si>
    <t>55524000</t>
  </si>
  <si>
    <t>School catering services.</t>
  </si>
  <si>
    <t>55900000</t>
  </si>
  <si>
    <t>Retail trade services.</t>
  </si>
  <si>
    <t>60000000</t>
  </si>
  <si>
    <t>Transport services (excl. Waste transport).</t>
  </si>
  <si>
    <t>60100000</t>
  </si>
  <si>
    <t>Road transport services.</t>
  </si>
  <si>
    <t>60112000</t>
  </si>
  <si>
    <t>Public road transport services.</t>
  </si>
  <si>
    <t>60120000</t>
  </si>
  <si>
    <t>Taxi services.</t>
  </si>
  <si>
    <t>60130000</t>
  </si>
  <si>
    <t>Special-purpose road passenger-transport services.</t>
  </si>
  <si>
    <t>60140000</t>
  </si>
  <si>
    <t>Non-scheduled passenger transport.</t>
  </si>
  <si>
    <t>60150000</t>
  </si>
  <si>
    <t>Passenger transport by animal-drawn vehicles.</t>
  </si>
  <si>
    <t>60160000</t>
  </si>
  <si>
    <t>Mail transport by road.</t>
  </si>
  <si>
    <t>60161000</t>
  </si>
  <si>
    <t>Parcel transport services.</t>
  </si>
  <si>
    <t>60170000</t>
  </si>
  <si>
    <t>Hire of passenger transport vehicles with driver.</t>
  </si>
  <si>
    <t>60171000</t>
  </si>
  <si>
    <t>Hire of passenger cars with driver.</t>
  </si>
  <si>
    <t>60172000</t>
  </si>
  <si>
    <t>Hire of buses and coaches with driver.</t>
  </si>
  <si>
    <t>60180000</t>
  </si>
  <si>
    <t>Hire of goods-transport vehicles with driver.</t>
  </si>
  <si>
    <t>60181000</t>
  </si>
  <si>
    <t>Hire of trucks with driver.</t>
  </si>
  <si>
    <t>60182000</t>
  </si>
  <si>
    <t>Hire of industrial vehicles with driver.</t>
  </si>
  <si>
    <t>60183000</t>
  </si>
  <si>
    <t>Hire of vans with driver.</t>
  </si>
  <si>
    <t>60200000</t>
  </si>
  <si>
    <t>Railway transport services.</t>
  </si>
  <si>
    <t>60210000</t>
  </si>
  <si>
    <t>Public transport services by railways.</t>
  </si>
  <si>
    <t>60220000</t>
  </si>
  <si>
    <t>Mail transport by railway.</t>
  </si>
  <si>
    <t>60300000</t>
  </si>
  <si>
    <t>Pipeline transport services.</t>
  </si>
  <si>
    <t>60400000</t>
  </si>
  <si>
    <t>Air transport services.</t>
  </si>
  <si>
    <t>60410000</t>
  </si>
  <si>
    <t>Scheduled air transport services.</t>
  </si>
  <si>
    <t>60411000</t>
  </si>
  <si>
    <t>Scheduled airmail transport services.</t>
  </si>
  <si>
    <t>60420000</t>
  </si>
  <si>
    <t>Non-scheduled air transport services.</t>
  </si>
  <si>
    <t>60421000</t>
  </si>
  <si>
    <t>Non-scheduled airmail transport services.</t>
  </si>
  <si>
    <t>60423000</t>
  </si>
  <si>
    <t>Air-charter services.</t>
  </si>
  <si>
    <t>60424000</t>
  </si>
  <si>
    <t>Hire of air transport equipment with crew.</t>
  </si>
  <si>
    <t>60424100</t>
  </si>
  <si>
    <t>Hire of aircraft with crew.</t>
  </si>
  <si>
    <t>60424110</t>
  </si>
  <si>
    <t>Hire of fixed-wing aircraft with crew.</t>
  </si>
  <si>
    <t>60424120</t>
  </si>
  <si>
    <t>Hire of helicopters with crew.</t>
  </si>
  <si>
    <t>60440000</t>
  </si>
  <si>
    <t>Aerial and related services.</t>
  </si>
  <si>
    <t>60441000</t>
  </si>
  <si>
    <t>Aerial spraying services.</t>
  </si>
  <si>
    <t>60442000</t>
  </si>
  <si>
    <t>Aerial forest-firefighting services.</t>
  </si>
  <si>
    <t>60443000</t>
  </si>
  <si>
    <t>Air-rescue services.</t>
  </si>
  <si>
    <t>60443100</t>
  </si>
  <si>
    <t>Air-sea rescue services.</t>
  </si>
  <si>
    <t>60444000</t>
  </si>
  <si>
    <t>Aircraft-operation services.</t>
  </si>
  <si>
    <t>60444100</t>
  </si>
  <si>
    <t>Pilot services.</t>
  </si>
  <si>
    <t>60445000</t>
  </si>
  <si>
    <t>Aircraft operating services.</t>
  </si>
  <si>
    <t>60500000</t>
  </si>
  <si>
    <t>Space transport services.</t>
  </si>
  <si>
    <t>60510000</t>
  </si>
  <si>
    <t>Satellite launch services.</t>
  </si>
  <si>
    <t>60520000</t>
  </si>
  <si>
    <t>Experimental payload services.</t>
  </si>
  <si>
    <t>60600000</t>
  </si>
  <si>
    <t>Water transport services.</t>
  </si>
  <si>
    <t>60610000</t>
  </si>
  <si>
    <t>Ferry transport services.</t>
  </si>
  <si>
    <t>60620000</t>
  </si>
  <si>
    <t>Transport by water of mail.</t>
  </si>
  <si>
    <t>60630000</t>
  </si>
  <si>
    <t>Cable-laying ship services.</t>
  </si>
  <si>
    <t>60640000</t>
  </si>
  <si>
    <t>Shipping operations.</t>
  </si>
  <si>
    <t>60650000</t>
  </si>
  <si>
    <t>Hire of water transport equipment with crew.</t>
  </si>
  <si>
    <t>60651000</t>
  </si>
  <si>
    <t>Hire of vessels with crew.</t>
  </si>
  <si>
    <t>60651100</t>
  </si>
  <si>
    <t>Hire of sea-going vessels with crew.</t>
  </si>
  <si>
    <t>60651200</t>
  </si>
  <si>
    <t>Hire of inland waterway vessels with crew.</t>
  </si>
  <si>
    <t>60651300</t>
  </si>
  <si>
    <t>Anti-pollution ship services.</t>
  </si>
  <si>
    <t>60651400</t>
  </si>
  <si>
    <t>Heavy-lift ship services.</t>
  </si>
  <si>
    <t>60651500</t>
  </si>
  <si>
    <t>Standby ship services.</t>
  </si>
  <si>
    <t>60651600</t>
  </si>
  <si>
    <t>Offshore supply ship services.</t>
  </si>
  <si>
    <t>60653000</t>
  </si>
  <si>
    <t>Hire of boats with crew.</t>
  </si>
  <si>
    <t>63000000</t>
  </si>
  <si>
    <t>Supporting and auxiliary transport services; travel agencies services.</t>
  </si>
  <si>
    <t>63100000</t>
  </si>
  <si>
    <t>Cargo handling and storage services.</t>
  </si>
  <si>
    <t>63110000</t>
  </si>
  <si>
    <t>Cargo handling services.</t>
  </si>
  <si>
    <t>63111000</t>
  </si>
  <si>
    <t>Container handling services.</t>
  </si>
  <si>
    <t>63112000</t>
  </si>
  <si>
    <t>Baggage handling services.</t>
  </si>
  <si>
    <t>63112100</t>
  </si>
  <si>
    <t>Passenger baggage handling services.</t>
  </si>
  <si>
    <t>63112110</t>
  </si>
  <si>
    <t>Baggage collection services.</t>
  </si>
  <si>
    <t>63120000</t>
  </si>
  <si>
    <t>Storage and warehousing services.</t>
  </si>
  <si>
    <t>63121000</t>
  </si>
  <si>
    <t>Storage and retrieval services.</t>
  </si>
  <si>
    <t>63121100</t>
  </si>
  <si>
    <t>Storage services.</t>
  </si>
  <si>
    <t>63121110</t>
  </si>
  <si>
    <t>Gas storage services.</t>
  </si>
  <si>
    <t>63122000</t>
  </si>
  <si>
    <t>Warehousing services.</t>
  </si>
  <si>
    <t>63500000</t>
  </si>
  <si>
    <t>Travel agency, tour operator and tourist assistance services.</t>
  </si>
  <si>
    <t>63510000</t>
  </si>
  <si>
    <t>Travel agency and similar services.</t>
  </si>
  <si>
    <t>63511000</t>
  </si>
  <si>
    <t>Organisation of package tours.</t>
  </si>
  <si>
    <t>63512000</t>
  </si>
  <si>
    <t>Sale of travel tickets and package tours services.</t>
  </si>
  <si>
    <t>63513000</t>
  </si>
  <si>
    <t>Tourist information services.</t>
  </si>
  <si>
    <t>63514000</t>
  </si>
  <si>
    <t>Tourist guide services.</t>
  </si>
  <si>
    <t>63515000</t>
  </si>
  <si>
    <t>Travel services.</t>
  </si>
  <si>
    <t>63516000</t>
  </si>
  <si>
    <t>Travel management services.</t>
  </si>
  <si>
    <t>63520000</t>
  </si>
  <si>
    <t>Transport agency services.</t>
  </si>
  <si>
    <t>63521000</t>
  </si>
  <si>
    <t>Freight transport agency services.</t>
  </si>
  <si>
    <t>63522000</t>
  </si>
  <si>
    <t>Ship brokerage services.</t>
  </si>
  <si>
    <t>63523000</t>
  </si>
  <si>
    <t>Port and forwarding agency services.</t>
  </si>
  <si>
    <t>63524000</t>
  </si>
  <si>
    <t>Transport document preparation services.</t>
  </si>
  <si>
    <t>63700000</t>
  </si>
  <si>
    <t>Support services for land, water and air transport.</t>
  </si>
  <si>
    <t>63710000</t>
  </si>
  <si>
    <t>Support services for land transport.</t>
  </si>
  <si>
    <t>63711000</t>
  </si>
  <si>
    <t>Support services for railway transport.</t>
  </si>
  <si>
    <t>63711100</t>
  </si>
  <si>
    <t>Train monitoring services.</t>
  </si>
  <si>
    <t>63711200</t>
  </si>
  <si>
    <t>Moving workshops services.</t>
  </si>
  <si>
    <t>63712000</t>
  </si>
  <si>
    <t>Support services for road transport.</t>
  </si>
  <si>
    <t>63712100</t>
  </si>
  <si>
    <t>Bus station services.</t>
  </si>
  <si>
    <t>63712200</t>
  </si>
  <si>
    <t>Highway operation services.</t>
  </si>
  <si>
    <t>63712210</t>
  </si>
  <si>
    <t>Highway toll services.</t>
  </si>
  <si>
    <t>63712300</t>
  </si>
  <si>
    <t>Bridge and tunnel operation services.</t>
  </si>
  <si>
    <t>63712310</t>
  </si>
  <si>
    <t>Bridge operating services.</t>
  </si>
  <si>
    <t>63712311</t>
  </si>
  <si>
    <t>Bridge toll services.</t>
  </si>
  <si>
    <t>63712320</t>
  </si>
  <si>
    <t>Tunnel operation services.</t>
  </si>
  <si>
    <t>63712321</t>
  </si>
  <si>
    <t>Tunnel toll services.</t>
  </si>
  <si>
    <t>63712400</t>
  </si>
  <si>
    <t>Parking services.</t>
  </si>
  <si>
    <t>63712500</t>
  </si>
  <si>
    <t>Weighbridge services.</t>
  </si>
  <si>
    <t>63712600</t>
  </si>
  <si>
    <t>Vehicle refuelling services.</t>
  </si>
  <si>
    <t>63712700</t>
  </si>
  <si>
    <t>Traffic control services.</t>
  </si>
  <si>
    <t>63712710</t>
  </si>
  <si>
    <t>Traffic monitoring services.</t>
  </si>
  <si>
    <t>63720000</t>
  </si>
  <si>
    <t>Support services for water transport.</t>
  </si>
  <si>
    <t>63721000</t>
  </si>
  <si>
    <t>Port and waterway operation services and associated services.</t>
  </si>
  <si>
    <t>63721100</t>
  </si>
  <si>
    <t>Bunkering services.</t>
  </si>
  <si>
    <t>63721200</t>
  </si>
  <si>
    <t>Port operation services.</t>
  </si>
  <si>
    <t>63721300</t>
  </si>
  <si>
    <t>Waterway operation services.</t>
  </si>
  <si>
    <t>63721400</t>
  </si>
  <si>
    <t>Ship refuelling services.</t>
  </si>
  <si>
    <t>63721500</t>
  </si>
  <si>
    <t>Passenger terminal operation services.</t>
  </si>
  <si>
    <t>63722000</t>
  </si>
  <si>
    <t>Ship-piloting services.</t>
  </si>
  <si>
    <t>63723000</t>
  </si>
  <si>
    <t>Berthing services.</t>
  </si>
  <si>
    <t>63724000</t>
  </si>
  <si>
    <t>Navigation services.</t>
  </si>
  <si>
    <t>63724100</t>
  </si>
  <si>
    <t>Offshore positioning services.</t>
  </si>
  <si>
    <t>63724110</t>
  </si>
  <si>
    <t>Lightship positioning services.</t>
  </si>
  <si>
    <t>63724200</t>
  </si>
  <si>
    <t>Lightship services.</t>
  </si>
  <si>
    <t>63724300</t>
  </si>
  <si>
    <t>Buoy positioning services.</t>
  </si>
  <si>
    <t>63724310</t>
  </si>
  <si>
    <t>Buoy marking services.</t>
  </si>
  <si>
    <t>63724400</t>
  </si>
  <si>
    <t>Lighthouse services.</t>
  </si>
  <si>
    <t>63725000</t>
  </si>
  <si>
    <t>Salvage and refloating services.</t>
  </si>
  <si>
    <t>63725100</t>
  </si>
  <si>
    <t>Vessel-salvaging services.</t>
  </si>
  <si>
    <t>63725200</t>
  </si>
  <si>
    <t>Standby vessel services.</t>
  </si>
  <si>
    <t>63725300</t>
  </si>
  <si>
    <t>Vessel refloating services.</t>
  </si>
  <si>
    <t>63726000</t>
  </si>
  <si>
    <t>Miscellaneous water transport support services.</t>
  </si>
  <si>
    <t>63726100</t>
  </si>
  <si>
    <t>Vessel registration services.</t>
  </si>
  <si>
    <t>63726200</t>
  </si>
  <si>
    <t>Ice breaking services.</t>
  </si>
  <si>
    <t>63726300</t>
  </si>
  <si>
    <t>Vessel storage services.</t>
  </si>
  <si>
    <t>63726400</t>
  </si>
  <si>
    <t>Ship chartering services.</t>
  </si>
  <si>
    <t>63726500</t>
  </si>
  <si>
    <t>Vessel laying-up services.</t>
  </si>
  <si>
    <t>63726600</t>
  </si>
  <si>
    <t>Ship-operating services.</t>
  </si>
  <si>
    <t>63726610</t>
  </si>
  <si>
    <t>Ship-launching services.</t>
  </si>
  <si>
    <t>63726620</t>
  </si>
  <si>
    <t>ROV services.</t>
  </si>
  <si>
    <t>63726700</t>
  </si>
  <si>
    <t>Fishing-vessel services.</t>
  </si>
  <si>
    <t>63726800</t>
  </si>
  <si>
    <t>Research vessel services.</t>
  </si>
  <si>
    <t>63726900</t>
  </si>
  <si>
    <t>Anchor handling services.</t>
  </si>
  <si>
    <t>63727000</t>
  </si>
  <si>
    <t>Towing and pushing services of ships.</t>
  </si>
  <si>
    <t>63727100</t>
  </si>
  <si>
    <t>Towing services.</t>
  </si>
  <si>
    <t>63727200</t>
  </si>
  <si>
    <t>Pushing services.</t>
  </si>
  <si>
    <t>63730000</t>
  </si>
  <si>
    <t>Support services for air transport.</t>
  </si>
  <si>
    <t>63731000</t>
  </si>
  <si>
    <t>Airport operation services.</t>
  </si>
  <si>
    <t>63731100</t>
  </si>
  <si>
    <t>Airport slot coordination services.</t>
  </si>
  <si>
    <t>63732000</t>
  </si>
  <si>
    <t>Air-traffic control services.</t>
  </si>
  <si>
    <t>63733000</t>
  </si>
  <si>
    <t>Aircraft refuelling services.</t>
  </si>
  <si>
    <t>63734000</t>
  </si>
  <si>
    <t>Hangar services.</t>
  </si>
  <si>
    <t>64000000</t>
  </si>
  <si>
    <t>Postal and telecommunications services.</t>
  </si>
  <si>
    <t>64100000</t>
  </si>
  <si>
    <t>Post and courier services.</t>
  </si>
  <si>
    <t>64110000</t>
  </si>
  <si>
    <t>Postal services.</t>
  </si>
  <si>
    <t>64111000</t>
  </si>
  <si>
    <t>Postal services related to newspapers and periodicals.</t>
  </si>
  <si>
    <t>64112000</t>
  </si>
  <si>
    <t>Postal services related to letters.</t>
  </si>
  <si>
    <t>64113000</t>
  </si>
  <si>
    <t>Postal services related to parcels.</t>
  </si>
  <si>
    <t>64114000</t>
  </si>
  <si>
    <t>Post office counter services.</t>
  </si>
  <si>
    <t>64115000</t>
  </si>
  <si>
    <t>Mailbox rental.</t>
  </si>
  <si>
    <t>64116000</t>
  </si>
  <si>
    <t>Post-restante services.</t>
  </si>
  <si>
    <t>64120000</t>
  </si>
  <si>
    <t>Courier services.</t>
  </si>
  <si>
    <t>64121000</t>
  </si>
  <si>
    <t>Multi-modal courier services.</t>
  </si>
  <si>
    <t>64121100</t>
  </si>
  <si>
    <t>Mail delivery services.</t>
  </si>
  <si>
    <t>64121200</t>
  </si>
  <si>
    <t>Parcel delivery services.</t>
  </si>
  <si>
    <t>64122000</t>
  </si>
  <si>
    <t>Internal office mail and messenger services.</t>
  </si>
  <si>
    <t>64200000</t>
  </si>
  <si>
    <t>Telecommunications services.</t>
  </si>
  <si>
    <t>64210000</t>
  </si>
  <si>
    <t>Telephone and data transmission services.</t>
  </si>
  <si>
    <t>64211000</t>
  </si>
  <si>
    <t>Public-telephone services.</t>
  </si>
  <si>
    <t>64211100</t>
  </si>
  <si>
    <t>Local telephone services.</t>
  </si>
  <si>
    <t>64211200</t>
  </si>
  <si>
    <t>Long distance telephone services.</t>
  </si>
  <si>
    <t>64212000</t>
  </si>
  <si>
    <t>Mobile-telephone services.</t>
  </si>
  <si>
    <t>64212100</t>
  </si>
  <si>
    <t>Short Message Service (SMS) services.</t>
  </si>
  <si>
    <t>64212200</t>
  </si>
  <si>
    <t>Enhanced Messaging Service (EMS) services.</t>
  </si>
  <si>
    <t>64212300</t>
  </si>
  <si>
    <t>Multimedia Message Service (MMS) services.</t>
  </si>
  <si>
    <t>64212400</t>
  </si>
  <si>
    <t>Wireless Application Protocol (WAP) services.</t>
  </si>
  <si>
    <t>64212500</t>
  </si>
  <si>
    <t>General Packet Radio Services (GPRS) services.</t>
  </si>
  <si>
    <t>64212600</t>
  </si>
  <si>
    <t>Enhanced Data for GSM Evolution (EDGE) services.</t>
  </si>
  <si>
    <t>64212700</t>
  </si>
  <si>
    <t>Universal Mobile Telephone System (UMTS) services.</t>
  </si>
  <si>
    <t>64212800</t>
  </si>
  <si>
    <t>Pay phone provider services.</t>
  </si>
  <si>
    <t>64212900</t>
  </si>
  <si>
    <t>Pre paid phone card provider services.</t>
  </si>
  <si>
    <t>64213000</t>
  </si>
  <si>
    <t>Shared-business telephone network services.</t>
  </si>
  <si>
    <t>64214000</t>
  </si>
  <si>
    <t>Dedicated-business telephone network services.</t>
  </si>
  <si>
    <t>64214100</t>
  </si>
  <si>
    <t>Satellite circuit rental services.</t>
  </si>
  <si>
    <t>64214200</t>
  </si>
  <si>
    <t>Telephone switchboard services.</t>
  </si>
  <si>
    <t>64214400</t>
  </si>
  <si>
    <t>Communication land-line rental.</t>
  </si>
  <si>
    <t>64215000</t>
  </si>
  <si>
    <t>IP Telephone services.</t>
  </si>
  <si>
    <t>64216000</t>
  </si>
  <si>
    <t>Electronic message and information services.</t>
  </si>
  <si>
    <t>64216100</t>
  </si>
  <si>
    <t>Electronic message services.</t>
  </si>
  <si>
    <t>64216110</t>
  </si>
  <si>
    <t>Electronic data exchange services.</t>
  </si>
  <si>
    <t>64216120</t>
  </si>
  <si>
    <t>Electronic mail services.</t>
  </si>
  <si>
    <t>64216130</t>
  </si>
  <si>
    <t>Telex services.</t>
  </si>
  <si>
    <t>64216140</t>
  </si>
  <si>
    <t>Telegraph services.</t>
  </si>
  <si>
    <t>64216200</t>
  </si>
  <si>
    <t>Electronic information services.</t>
  </si>
  <si>
    <t>64216210</t>
  </si>
  <si>
    <t>Value-added information services.</t>
  </si>
  <si>
    <t>64216300</t>
  </si>
  <si>
    <t>Teletext services.</t>
  </si>
  <si>
    <t>64220000</t>
  </si>
  <si>
    <t>Telecommunication services except telephone and data transmission services.</t>
  </si>
  <si>
    <t>64221000</t>
  </si>
  <si>
    <t>Interconnection services.</t>
  </si>
  <si>
    <t>64222000</t>
  </si>
  <si>
    <t>Teleworking services.</t>
  </si>
  <si>
    <t>64223000</t>
  </si>
  <si>
    <t>Paging services.</t>
  </si>
  <si>
    <t>64224000</t>
  </si>
  <si>
    <t>Teleconferencing services.</t>
  </si>
  <si>
    <t>64225000</t>
  </si>
  <si>
    <t>Air-to-ground telecommunications services.</t>
  </si>
  <si>
    <t>64226000</t>
  </si>
  <si>
    <t>Telematics services.</t>
  </si>
  <si>
    <t>64227000</t>
  </si>
  <si>
    <t>Integrated telecommunications services.</t>
  </si>
  <si>
    <t>64228000</t>
  </si>
  <si>
    <t>Television and radio broadcast transmission services.</t>
  </si>
  <si>
    <t>64228100</t>
  </si>
  <si>
    <t>Television broadcast transmission services.</t>
  </si>
  <si>
    <t>64228200</t>
  </si>
  <si>
    <t>Radio broadcast transmission services.</t>
  </si>
  <si>
    <t>65000000</t>
  </si>
  <si>
    <t>Public utilities.</t>
  </si>
  <si>
    <t>65100000</t>
  </si>
  <si>
    <t>Water distribution and related services.</t>
  </si>
  <si>
    <t>65110000</t>
  </si>
  <si>
    <t>Water distribution.</t>
  </si>
  <si>
    <t>65111000</t>
  </si>
  <si>
    <t>Drinking-water distribution.</t>
  </si>
  <si>
    <t>65120000</t>
  </si>
  <si>
    <t>Operation of a water-purification plant.</t>
  </si>
  <si>
    <t>65121000</t>
  </si>
  <si>
    <t>Water demineralisation services.</t>
  </si>
  <si>
    <t>65122000</t>
  </si>
  <si>
    <t>Water desalination services.</t>
  </si>
  <si>
    <t>65123000</t>
  </si>
  <si>
    <t>Water softening services.</t>
  </si>
  <si>
    <t>65130000</t>
  </si>
  <si>
    <t>Operation of water supplies.</t>
  </si>
  <si>
    <t>65200000</t>
  </si>
  <si>
    <t>Gas distribution and related services.</t>
  </si>
  <si>
    <t>65210000</t>
  </si>
  <si>
    <t>Gas distribution.</t>
  </si>
  <si>
    <t>65300000</t>
  </si>
  <si>
    <t>Electricity distribution and related services.</t>
  </si>
  <si>
    <t>65310000</t>
  </si>
  <si>
    <t>Electricity distribution.</t>
  </si>
  <si>
    <t>65320000</t>
  </si>
  <si>
    <t>Operation of electrical installations.</t>
  </si>
  <si>
    <t>65400000</t>
  </si>
  <si>
    <t>Other sources of energy supplies and distribution.</t>
  </si>
  <si>
    <t>65410000</t>
  </si>
  <si>
    <t>Operation of a power plant.</t>
  </si>
  <si>
    <t>65500000</t>
  </si>
  <si>
    <t>Meter reading service.</t>
  </si>
  <si>
    <t>66000000</t>
  </si>
  <si>
    <t>Financial and insurance services.</t>
  </si>
  <si>
    <t>66100000</t>
  </si>
  <si>
    <t>Banking and investment services.</t>
  </si>
  <si>
    <t>66110000</t>
  </si>
  <si>
    <t>Banking services.</t>
  </si>
  <si>
    <t>66111000</t>
  </si>
  <si>
    <t>Central bank services.</t>
  </si>
  <si>
    <t>66112000</t>
  </si>
  <si>
    <t>Deposit services.</t>
  </si>
  <si>
    <t>66113000</t>
  </si>
  <si>
    <t>Credit granting services.</t>
  </si>
  <si>
    <t>66113100</t>
  </si>
  <si>
    <t>Micro-credit granting services.</t>
  </si>
  <si>
    <t>66114000</t>
  </si>
  <si>
    <t>Financial leasing services.</t>
  </si>
  <si>
    <t>66115000</t>
  </si>
  <si>
    <t>International payment transfer services.</t>
  </si>
  <si>
    <t>66120000</t>
  </si>
  <si>
    <t>Investment banking services and related services.</t>
  </si>
  <si>
    <t>66121000</t>
  </si>
  <si>
    <t>Mergers and acquisition services.</t>
  </si>
  <si>
    <t>66122000</t>
  </si>
  <si>
    <t>Corporate finance and venture capital services.</t>
  </si>
  <si>
    <t>66130000</t>
  </si>
  <si>
    <t>Brokerage and related securities and commodities services.</t>
  </si>
  <si>
    <t>66131000</t>
  </si>
  <si>
    <t>Security brokerage services.</t>
  </si>
  <si>
    <t>66131100</t>
  </si>
  <si>
    <t>Pension investment services.</t>
  </si>
  <si>
    <t>66132000</t>
  </si>
  <si>
    <t>Commodity brokerage services.</t>
  </si>
  <si>
    <t>66133000</t>
  </si>
  <si>
    <t>Processing and clearing services.</t>
  </si>
  <si>
    <t>66140000</t>
  </si>
  <si>
    <t>Portfolio management services.</t>
  </si>
  <si>
    <t>66141000</t>
  </si>
  <si>
    <t>Pension fund management services.</t>
  </si>
  <si>
    <t>66150000</t>
  </si>
  <si>
    <t>Financial markets administration services.</t>
  </si>
  <si>
    <t>66151000</t>
  </si>
  <si>
    <t>Financial market operational services.</t>
  </si>
  <si>
    <t>66151100</t>
  </si>
  <si>
    <t>Electronic marketplace retailing services.</t>
  </si>
  <si>
    <t>66152000</t>
  </si>
  <si>
    <t>Financial market regulatory services.</t>
  </si>
  <si>
    <t>66160000</t>
  </si>
  <si>
    <t>Trust and custody services.</t>
  </si>
  <si>
    <t>66161000</t>
  </si>
  <si>
    <t>Trust services.</t>
  </si>
  <si>
    <t>66162000</t>
  </si>
  <si>
    <t>Custody services.</t>
  </si>
  <si>
    <t>66170000</t>
  </si>
  <si>
    <t>Financial consultancy, financial transaction processing and clearing-house services.</t>
  </si>
  <si>
    <t>66171000</t>
  </si>
  <si>
    <t>Financial consultancy services.</t>
  </si>
  <si>
    <t>66172000</t>
  </si>
  <si>
    <t>Financial transaction processing and clearing-house services.</t>
  </si>
  <si>
    <t>66180000</t>
  </si>
  <si>
    <t>Foreign exchange services.</t>
  </si>
  <si>
    <t>66190000</t>
  </si>
  <si>
    <t>Loan brokerage services.</t>
  </si>
  <si>
    <t>66500000</t>
  </si>
  <si>
    <t>Insurance and pension services.</t>
  </si>
  <si>
    <t>66510000</t>
  </si>
  <si>
    <t>Insurance services.</t>
  </si>
  <si>
    <t>66511000</t>
  </si>
  <si>
    <t>Life insurance services.</t>
  </si>
  <si>
    <t>66512000</t>
  </si>
  <si>
    <t>Accident and health insurance services.</t>
  </si>
  <si>
    <t>66512100</t>
  </si>
  <si>
    <t>Accident insurance services.</t>
  </si>
  <si>
    <t>66512200</t>
  </si>
  <si>
    <t>Health insurance services.</t>
  </si>
  <si>
    <t>66512210</t>
  </si>
  <si>
    <t>Voluntary health insurance services.</t>
  </si>
  <si>
    <t>66512220</t>
  </si>
  <si>
    <t>Medical insurance services.</t>
  </si>
  <si>
    <t>66513000</t>
  </si>
  <si>
    <t>Legal insurance and all-risk insurance services.</t>
  </si>
  <si>
    <t>66513100</t>
  </si>
  <si>
    <t>Legal expenses insurance services.</t>
  </si>
  <si>
    <t>66513200</t>
  </si>
  <si>
    <t>Contractor's all-risk insurance services.</t>
  </si>
  <si>
    <t>66514000</t>
  </si>
  <si>
    <t>Freight insurance and Insurance services relating to transport.</t>
  </si>
  <si>
    <t>66514100</t>
  </si>
  <si>
    <t>Insurance related to Transport.</t>
  </si>
  <si>
    <t>66514110</t>
  </si>
  <si>
    <t>Motor vehicle insurance services.</t>
  </si>
  <si>
    <t>66514120</t>
  </si>
  <si>
    <t>Marine, aviation and other transport insurance services.</t>
  </si>
  <si>
    <t>66514130</t>
  </si>
  <si>
    <t>Railway insurance services.</t>
  </si>
  <si>
    <t>66514140</t>
  </si>
  <si>
    <t>Aircraft insurance services.</t>
  </si>
  <si>
    <t>66514150</t>
  </si>
  <si>
    <t>Vessel insurance services.</t>
  </si>
  <si>
    <t>66514200</t>
  </si>
  <si>
    <t>Freight insurance services.</t>
  </si>
  <si>
    <t>66515000</t>
  </si>
  <si>
    <t>Damage or loss insurance services.</t>
  </si>
  <si>
    <t>66515100</t>
  </si>
  <si>
    <t>Fire insurance services.</t>
  </si>
  <si>
    <t>66515200</t>
  </si>
  <si>
    <t>Property insurance services.</t>
  </si>
  <si>
    <t>66515300</t>
  </si>
  <si>
    <t>Weather and financial loss insurance services.</t>
  </si>
  <si>
    <t>66515400</t>
  </si>
  <si>
    <t>Weather-related insurance services.</t>
  </si>
  <si>
    <t>66515410</t>
  </si>
  <si>
    <t>Financial loss insurance services.</t>
  </si>
  <si>
    <t>66515411</t>
  </si>
  <si>
    <t>Pecuniary loss insurance services.</t>
  </si>
  <si>
    <t>66516000</t>
  </si>
  <si>
    <t>Liability insurance services.</t>
  </si>
  <si>
    <t>66516100</t>
  </si>
  <si>
    <t>Motor vehicle liability insurance services.</t>
  </si>
  <si>
    <t>66516200</t>
  </si>
  <si>
    <t>Aircraft liability insurance services.</t>
  </si>
  <si>
    <t>66516300</t>
  </si>
  <si>
    <t>Vessel liability insurance services.</t>
  </si>
  <si>
    <t>66516400</t>
  </si>
  <si>
    <t>General liability insurance services.</t>
  </si>
  <si>
    <t>66516500</t>
  </si>
  <si>
    <t>Professional liability insurance services.</t>
  </si>
  <si>
    <t>66517000</t>
  </si>
  <si>
    <t>Credit and surety insurance services.</t>
  </si>
  <si>
    <t>66517100</t>
  </si>
  <si>
    <t>Credit insurance services.</t>
  </si>
  <si>
    <t>66517200</t>
  </si>
  <si>
    <t>Surety insurance services.</t>
  </si>
  <si>
    <t>66517300</t>
  </si>
  <si>
    <t>Risk management insurance services.</t>
  </si>
  <si>
    <t>66518000</t>
  </si>
  <si>
    <t>Insurance brokerage and agency services.</t>
  </si>
  <si>
    <t>66518100</t>
  </si>
  <si>
    <t>Insurance brokerage services.</t>
  </si>
  <si>
    <t>66518200</t>
  </si>
  <si>
    <t>Insurance agency services.</t>
  </si>
  <si>
    <t>66518300</t>
  </si>
  <si>
    <t>Insurance claims adjustment services.</t>
  </si>
  <si>
    <t>66519000</t>
  </si>
  <si>
    <t>Engineering, auxiliary, average, loss, actuarial and salvage insurance services.</t>
  </si>
  <si>
    <t>66519100</t>
  </si>
  <si>
    <t>Oil or gas platforms insurance services.</t>
  </si>
  <si>
    <t>66519200</t>
  </si>
  <si>
    <t>Engineering insurance services.</t>
  </si>
  <si>
    <t>66519300</t>
  </si>
  <si>
    <t>Auxiliary insurance services.</t>
  </si>
  <si>
    <t>66519310</t>
  </si>
  <si>
    <t>Insurance consultancy services.</t>
  </si>
  <si>
    <t>66519400</t>
  </si>
  <si>
    <t>Average adjustment services.</t>
  </si>
  <si>
    <t>66519500</t>
  </si>
  <si>
    <t>Loss adjustment services.</t>
  </si>
  <si>
    <t>66519600</t>
  </si>
  <si>
    <t>Actuarial services.</t>
  </si>
  <si>
    <t>66519700</t>
  </si>
  <si>
    <t>Salvage administration services.</t>
  </si>
  <si>
    <t>66520000</t>
  </si>
  <si>
    <t>Pension services.</t>
  </si>
  <si>
    <t>66521000</t>
  </si>
  <si>
    <t>Individual pension services.</t>
  </si>
  <si>
    <t>66522000</t>
  </si>
  <si>
    <t>Group pension services.</t>
  </si>
  <si>
    <t>66523000</t>
  </si>
  <si>
    <t>Pension fund consultancy services.</t>
  </si>
  <si>
    <t>66523100</t>
  </si>
  <si>
    <t>Pension fund administration services.</t>
  </si>
  <si>
    <t>66600000</t>
  </si>
  <si>
    <t>Treasury services.</t>
  </si>
  <si>
    <t>66700000</t>
  </si>
  <si>
    <t>Reinsurance services.</t>
  </si>
  <si>
    <t>66710000</t>
  </si>
  <si>
    <t>Life reinsurance services.</t>
  </si>
  <si>
    <t>66720000</t>
  </si>
  <si>
    <t>Accident and health reinsurance services.</t>
  </si>
  <si>
    <t>70000000</t>
  </si>
  <si>
    <t>Real estate services.</t>
  </si>
  <si>
    <t>70100000</t>
  </si>
  <si>
    <t>Real estate services with own property.</t>
  </si>
  <si>
    <t>70110000</t>
  </si>
  <si>
    <t>Development services of real estate.</t>
  </si>
  <si>
    <t>70111000</t>
  </si>
  <si>
    <t>Development of residential real estate.</t>
  </si>
  <si>
    <t>70112000</t>
  </si>
  <si>
    <t>Development of non-residential real estate.</t>
  </si>
  <si>
    <t>70120000</t>
  </si>
  <si>
    <t>Buying and selling of real estate.</t>
  </si>
  <si>
    <t>70121000</t>
  </si>
  <si>
    <t>Building sale or purchase services.</t>
  </si>
  <si>
    <t>70121100</t>
  </si>
  <si>
    <t>Building sale services.</t>
  </si>
  <si>
    <t>70121200</t>
  </si>
  <si>
    <t>Building purchase services.</t>
  </si>
  <si>
    <t>70122000</t>
  </si>
  <si>
    <t>Land sale or purchase services.</t>
  </si>
  <si>
    <t>70122100</t>
  </si>
  <si>
    <t>Land sale services.</t>
  </si>
  <si>
    <t>70122110</t>
  </si>
  <si>
    <t>Vacant-land sale services.</t>
  </si>
  <si>
    <t>70122200</t>
  </si>
  <si>
    <t>Land purchase services.</t>
  </si>
  <si>
    <t>70122210</t>
  </si>
  <si>
    <t>Vacant-land purchase services.</t>
  </si>
  <si>
    <t>70123000</t>
  </si>
  <si>
    <t>Sale of real estate.</t>
  </si>
  <si>
    <t>70123100</t>
  </si>
  <si>
    <t>Sale of residential real estate.</t>
  </si>
  <si>
    <t>70123200</t>
  </si>
  <si>
    <t>Sale of non-residential estate.</t>
  </si>
  <si>
    <t>70130000</t>
  </si>
  <si>
    <t>Letting services of own property.</t>
  </si>
  <si>
    <t>70200000</t>
  </si>
  <si>
    <t>Renting or leasing services of own property.</t>
  </si>
  <si>
    <t>70210000</t>
  </si>
  <si>
    <t>Residential property renting or leasing services.</t>
  </si>
  <si>
    <t>70220000</t>
  </si>
  <si>
    <t>Non-residential property renting or leasing services.</t>
  </si>
  <si>
    <t>70300000</t>
  </si>
  <si>
    <t>Real estate agency services on a fee or contract basis.</t>
  </si>
  <si>
    <t>70310000</t>
  </si>
  <si>
    <t>Building rental or sale services.</t>
  </si>
  <si>
    <t>70311000</t>
  </si>
  <si>
    <t>Residential building rental or sale services.</t>
  </si>
  <si>
    <t>70320000</t>
  </si>
  <si>
    <t>Land rental or sale services.</t>
  </si>
  <si>
    <t>70321000</t>
  </si>
  <si>
    <t>Land rental services.</t>
  </si>
  <si>
    <t>70322000</t>
  </si>
  <si>
    <t>Vacant-land rental or sale services.</t>
  </si>
  <si>
    <t>70330000</t>
  </si>
  <si>
    <t>Property management services of real estate on a fee or contract basis.</t>
  </si>
  <si>
    <t>70331000</t>
  </si>
  <si>
    <t>Residential property services.</t>
  </si>
  <si>
    <t>70331100</t>
  </si>
  <si>
    <t>Institution management services.</t>
  </si>
  <si>
    <t>70332000</t>
  </si>
  <si>
    <t>Non-residential property services.</t>
  </si>
  <si>
    <t>70332100</t>
  </si>
  <si>
    <t>Land management services.</t>
  </si>
  <si>
    <t>70332200</t>
  </si>
  <si>
    <t>Commercial property management services.</t>
  </si>
  <si>
    <t>70332300</t>
  </si>
  <si>
    <t>Industrial property services.</t>
  </si>
  <si>
    <t>70333000</t>
  </si>
  <si>
    <t>Housing services.</t>
  </si>
  <si>
    <t>70340000</t>
  </si>
  <si>
    <t>Time-sharing services.</t>
  </si>
  <si>
    <t>71000000</t>
  </si>
  <si>
    <t>Architectural, construction, engineering and inspection services.</t>
  </si>
  <si>
    <t>71200000</t>
  </si>
  <si>
    <t>Architectural and related services.</t>
  </si>
  <si>
    <t>71210000</t>
  </si>
  <si>
    <t>Advisory architectural services.</t>
  </si>
  <si>
    <t>71220000</t>
  </si>
  <si>
    <t>Architectural design services.</t>
  </si>
  <si>
    <t>71221000</t>
  </si>
  <si>
    <t>Architectural services for buildings.</t>
  </si>
  <si>
    <t>71222000</t>
  </si>
  <si>
    <t>Architectural services for outdoor areas.</t>
  </si>
  <si>
    <t>71222100</t>
  </si>
  <si>
    <t>Urban areas mapping services.</t>
  </si>
  <si>
    <t>71222200</t>
  </si>
  <si>
    <t>Rural areas mapping services.</t>
  </si>
  <si>
    <t>71223000</t>
  </si>
  <si>
    <t>Architectural services for building extensions.</t>
  </si>
  <si>
    <t>71230000</t>
  </si>
  <si>
    <t>Organisation of architectural design contests.</t>
  </si>
  <si>
    <t>71240000</t>
  </si>
  <si>
    <t>Architectural, engineering and planning services.</t>
  </si>
  <si>
    <t>71241000</t>
  </si>
  <si>
    <t>Feasibility study, advisory service, analysis.</t>
  </si>
  <si>
    <t>71242000</t>
  </si>
  <si>
    <t>Project and design preparation, estimation of costs.</t>
  </si>
  <si>
    <t>71243000</t>
  </si>
  <si>
    <t>Draft plans (systems and integration).</t>
  </si>
  <si>
    <t>71244000</t>
  </si>
  <si>
    <t>Calculation of costs, monitoring of costs.</t>
  </si>
  <si>
    <t>71245000</t>
  </si>
  <si>
    <t>Approval plans, working drawings and specifications.</t>
  </si>
  <si>
    <t>71246000</t>
  </si>
  <si>
    <t>Determining and listing of quantities in construction.</t>
  </si>
  <si>
    <t>71247000</t>
  </si>
  <si>
    <t>Supervision of building work.</t>
  </si>
  <si>
    <t>71248000</t>
  </si>
  <si>
    <t>Supervision of project and documentation.</t>
  </si>
  <si>
    <t>71250000</t>
  </si>
  <si>
    <t>Architectural, engineering and surveying services.</t>
  </si>
  <si>
    <t>71251000</t>
  </si>
  <si>
    <t>Architectural and building-surveying services.</t>
  </si>
  <si>
    <t>71300000</t>
  </si>
  <si>
    <t>Engineering services.</t>
  </si>
  <si>
    <t>71310000</t>
  </si>
  <si>
    <t>Consultative engineering and construction services.</t>
  </si>
  <si>
    <t>71311000</t>
  </si>
  <si>
    <t>Civil engineering consultancy services.</t>
  </si>
  <si>
    <t>71311100</t>
  </si>
  <si>
    <t>Civil engineering support services.</t>
  </si>
  <si>
    <t>71311200</t>
  </si>
  <si>
    <t>Transport systems consultancy services.</t>
  </si>
  <si>
    <t>71311210</t>
  </si>
  <si>
    <t>Highways consultancy services.</t>
  </si>
  <si>
    <t>71311220</t>
  </si>
  <si>
    <t>Highways engineering services.</t>
  </si>
  <si>
    <t>71311230</t>
  </si>
  <si>
    <t>Railway engineering services.</t>
  </si>
  <si>
    <t>71311240</t>
  </si>
  <si>
    <t>Airport engineering services.</t>
  </si>
  <si>
    <t>71311300</t>
  </si>
  <si>
    <t>Infrastructure works consultancy services.</t>
  </si>
  <si>
    <t>71312000</t>
  </si>
  <si>
    <t>Structural engineering consultancy services.</t>
  </si>
  <si>
    <t>71313000</t>
  </si>
  <si>
    <t>Environmental engineering consultancy services.</t>
  </si>
  <si>
    <t>71313100</t>
  </si>
  <si>
    <t>Noise-control consultancy services.</t>
  </si>
  <si>
    <t>71313200</t>
  </si>
  <si>
    <t>Sound insulation and room acoustics consultancy services.</t>
  </si>
  <si>
    <t>71313400</t>
  </si>
  <si>
    <t>Environmental impact assessment for construction.</t>
  </si>
  <si>
    <t>71313410</t>
  </si>
  <si>
    <t>Risk or hazard assessment for construction.</t>
  </si>
  <si>
    <t>71313420</t>
  </si>
  <si>
    <t>Environmental standards for construction.</t>
  </si>
  <si>
    <t>71313430</t>
  </si>
  <si>
    <t>Environmental indicators analysis for construction.</t>
  </si>
  <si>
    <t>71313440</t>
  </si>
  <si>
    <t>Environmental Impact Assessment (EIA) services for construction.</t>
  </si>
  <si>
    <t>71313450</t>
  </si>
  <si>
    <t>Environmental monitoring for construction.</t>
  </si>
  <si>
    <t>71314000</t>
  </si>
  <si>
    <t>Energy and related services.</t>
  </si>
  <si>
    <t>71314100</t>
  </si>
  <si>
    <t>Electrical services.</t>
  </si>
  <si>
    <t>71314200</t>
  </si>
  <si>
    <t>Energy-management services.</t>
  </si>
  <si>
    <t>71314300</t>
  </si>
  <si>
    <t>Energy-efficiency consultancy services.</t>
  </si>
  <si>
    <t>71314310</t>
  </si>
  <si>
    <t>Heating engineering services for buildings.</t>
  </si>
  <si>
    <t>71315000</t>
  </si>
  <si>
    <t>Building services.</t>
  </si>
  <si>
    <t>71315100</t>
  </si>
  <si>
    <t>Building-fabric consultancy services.</t>
  </si>
  <si>
    <t>71315200</t>
  </si>
  <si>
    <t>Building consultancy services.</t>
  </si>
  <si>
    <t>71315210</t>
  </si>
  <si>
    <t>Building services consultancy services.</t>
  </si>
  <si>
    <t>71315300</t>
  </si>
  <si>
    <t>Building surveying services.</t>
  </si>
  <si>
    <t>71315400</t>
  </si>
  <si>
    <t>Building-inspection services.</t>
  </si>
  <si>
    <t>71315410</t>
  </si>
  <si>
    <t>Inspection of ventilation system.</t>
  </si>
  <si>
    <t>71316000</t>
  </si>
  <si>
    <t>Telecommunication consultancy services.</t>
  </si>
  <si>
    <t>71317000</t>
  </si>
  <si>
    <t>Hazard protection and control consultancy services.</t>
  </si>
  <si>
    <t>71317100</t>
  </si>
  <si>
    <t>Fire and explosion protection and control consultancy services.</t>
  </si>
  <si>
    <t>71317200</t>
  </si>
  <si>
    <t>Health and safety services.</t>
  </si>
  <si>
    <t>71317210</t>
  </si>
  <si>
    <t>Health and safety consultancy services.</t>
  </si>
  <si>
    <t>71318000</t>
  </si>
  <si>
    <t>Advisory and consultative engineering services.</t>
  </si>
  <si>
    <t>71318100</t>
  </si>
  <si>
    <t>Artificial and natural lighting engineering services for buildings.</t>
  </si>
  <si>
    <t>71319000</t>
  </si>
  <si>
    <t>Expert witness services.</t>
  </si>
  <si>
    <t>71320000</t>
  </si>
  <si>
    <t>Engineering design services.</t>
  </si>
  <si>
    <t>71321000</t>
  </si>
  <si>
    <t>Engineering design services for mechanical and electrical installations for buildings.</t>
  </si>
  <si>
    <t>71321100</t>
  </si>
  <si>
    <t>Construction economics services.</t>
  </si>
  <si>
    <t>71321200</t>
  </si>
  <si>
    <t>Heating-system design services.</t>
  </si>
  <si>
    <t>71321300</t>
  </si>
  <si>
    <t>Plumbing consultancy services.</t>
  </si>
  <si>
    <t>71321400</t>
  </si>
  <si>
    <t>Ventilation consultancy services.</t>
  </si>
  <si>
    <t>71322000</t>
  </si>
  <si>
    <t>Engineering design services for the construction of civil engineering works.</t>
  </si>
  <si>
    <t>71322100</t>
  </si>
  <si>
    <t>Quantity surveying services for civil engineering works.</t>
  </si>
  <si>
    <t>71322200</t>
  </si>
  <si>
    <t>Pipeline design services.</t>
  </si>
  <si>
    <t>71322300</t>
  </si>
  <si>
    <t>Bridge-design services.</t>
  </si>
  <si>
    <t>71322400</t>
  </si>
  <si>
    <t>Dam-design services.</t>
  </si>
  <si>
    <t>71322500</t>
  </si>
  <si>
    <t>Engineering design services for traffic installations.</t>
  </si>
  <si>
    <t>71323000</t>
  </si>
  <si>
    <t>Engineering design services for industrial process and production.</t>
  </si>
  <si>
    <t>71323100</t>
  </si>
  <si>
    <t>Electrical power systems design services.</t>
  </si>
  <si>
    <t>71323200</t>
  </si>
  <si>
    <t>Plant engineering design services.</t>
  </si>
  <si>
    <t>71324000</t>
  </si>
  <si>
    <t>Quantity surveying services.</t>
  </si>
  <si>
    <t>71325000</t>
  </si>
  <si>
    <t>Foundation design services.</t>
  </si>
  <si>
    <t>71326000</t>
  </si>
  <si>
    <t>Ancillary building services.</t>
  </si>
  <si>
    <t>71327000</t>
  </si>
  <si>
    <t>Load-bearing structure design services.</t>
  </si>
  <si>
    <t>71328000</t>
  </si>
  <si>
    <t>Verification of load-bearing structure design services.</t>
  </si>
  <si>
    <t>71330000</t>
  </si>
  <si>
    <t>Miscellaneous engineering services.</t>
  </si>
  <si>
    <t>71331000</t>
  </si>
  <si>
    <t>Drilling-mud engineering services.</t>
  </si>
  <si>
    <t>71332000</t>
  </si>
  <si>
    <t>Geotechnical engineering services.</t>
  </si>
  <si>
    <t>71333000</t>
  </si>
  <si>
    <t>Mechanical engineering services.</t>
  </si>
  <si>
    <t>71334000</t>
  </si>
  <si>
    <t>Mechanical and electrical engineering services.</t>
  </si>
  <si>
    <t>71335000</t>
  </si>
  <si>
    <t>Engineering studies.</t>
  </si>
  <si>
    <t>71336000</t>
  </si>
  <si>
    <t>Engineering support services.</t>
  </si>
  <si>
    <t>71337000</t>
  </si>
  <si>
    <t>Corrosion engineering services.</t>
  </si>
  <si>
    <t>71340000</t>
  </si>
  <si>
    <t>Integrated engineering services.</t>
  </si>
  <si>
    <t>71350000</t>
  </si>
  <si>
    <t>Engineering-related scientific and technical services.</t>
  </si>
  <si>
    <t>71351000</t>
  </si>
  <si>
    <t>Geological, geophysical and other scientific prospecting services.</t>
  </si>
  <si>
    <t>71351100</t>
  </si>
  <si>
    <t>Core preparation and analysis services.</t>
  </si>
  <si>
    <t>71351200</t>
  </si>
  <si>
    <t>Geological and geophysical consultancy services.</t>
  </si>
  <si>
    <t>71351210</t>
  </si>
  <si>
    <t>Geophysical consultancy services.</t>
  </si>
  <si>
    <t>71351220</t>
  </si>
  <si>
    <t>Geological consultancy services.</t>
  </si>
  <si>
    <t>71351300</t>
  </si>
  <si>
    <t>Micropalaeontological analysis services.</t>
  </si>
  <si>
    <t>71351400</t>
  </si>
  <si>
    <t>Petrophysical interpretation services.</t>
  </si>
  <si>
    <t>71351500</t>
  </si>
  <si>
    <t>Ground investigation services.</t>
  </si>
  <si>
    <t>71351600</t>
  </si>
  <si>
    <t>Weather-forecasting services.</t>
  </si>
  <si>
    <t>71351610</t>
  </si>
  <si>
    <t>Meteorology services.</t>
  </si>
  <si>
    <t>71351611</t>
  </si>
  <si>
    <t>Climatology services.</t>
  </si>
  <si>
    <t>71351612</t>
  </si>
  <si>
    <t>Hydrometeorology services.</t>
  </si>
  <si>
    <t>71351700</t>
  </si>
  <si>
    <t>Scientific prospecting services.</t>
  </si>
  <si>
    <t>71351710</t>
  </si>
  <si>
    <t>Geophysical prospecting services.</t>
  </si>
  <si>
    <t>71351720</t>
  </si>
  <si>
    <t>Geophysical surveys of archaeological sites.</t>
  </si>
  <si>
    <t>71351730</t>
  </si>
  <si>
    <t>Geological prospecting services.</t>
  </si>
  <si>
    <t>71351800</t>
  </si>
  <si>
    <t>Topographical and water divining services.</t>
  </si>
  <si>
    <t>71351810</t>
  </si>
  <si>
    <t>Topographical services.</t>
  </si>
  <si>
    <t>71351811</t>
  </si>
  <si>
    <t>Topographical surveys of archaeological sites.</t>
  </si>
  <si>
    <t>71351820</t>
  </si>
  <si>
    <t>Water divining services.</t>
  </si>
  <si>
    <t>71351900</t>
  </si>
  <si>
    <t>Geology, oceanography and hydrology services.</t>
  </si>
  <si>
    <t>71351910</t>
  </si>
  <si>
    <t>Geology services.</t>
  </si>
  <si>
    <t>71351911</t>
  </si>
  <si>
    <t>Photogeology services.</t>
  </si>
  <si>
    <t>71351912</t>
  </si>
  <si>
    <t>Stratigraphic geology services.</t>
  </si>
  <si>
    <t>71351913</t>
  </si>
  <si>
    <t>Geological exploration services.</t>
  </si>
  <si>
    <t>71351914</t>
  </si>
  <si>
    <t>Archaeological services.</t>
  </si>
  <si>
    <t>71351920</t>
  </si>
  <si>
    <t>Oceanography and hydrology services.</t>
  </si>
  <si>
    <t>71351921</t>
  </si>
  <si>
    <t>Estuarine oceanography services.</t>
  </si>
  <si>
    <t>71351922</t>
  </si>
  <si>
    <t>Physical oceanography services.</t>
  </si>
  <si>
    <t>71351923</t>
  </si>
  <si>
    <t>Bathymetric surveys services.</t>
  </si>
  <si>
    <t>71351924</t>
  </si>
  <si>
    <t>Underwater exploration services.</t>
  </si>
  <si>
    <t>71352000</t>
  </si>
  <si>
    <t>Subsurface surveying services.</t>
  </si>
  <si>
    <t>71352100</t>
  </si>
  <si>
    <t>Seismic services.</t>
  </si>
  <si>
    <t>71352110</t>
  </si>
  <si>
    <t>Seismographic surveying services.</t>
  </si>
  <si>
    <t>71352120</t>
  </si>
  <si>
    <t>Seismic data acquisition services.</t>
  </si>
  <si>
    <t>71352130</t>
  </si>
  <si>
    <t>Seismic data collection services.</t>
  </si>
  <si>
    <t>71352140</t>
  </si>
  <si>
    <t>Seismic processing services.</t>
  </si>
  <si>
    <t>71352300</t>
  </si>
  <si>
    <t>Magnetometric surveying services.</t>
  </si>
  <si>
    <t>71353000</t>
  </si>
  <si>
    <t>Surface surveying services.</t>
  </si>
  <si>
    <t>71353100</t>
  </si>
  <si>
    <t>Hydrographic surveying services.</t>
  </si>
  <si>
    <t>71353200</t>
  </si>
  <si>
    <t>Dimensional surveying services.</t>
  </si>
  <si>
    <t>71354000</t>
  </si>
  <si>
    <t>Map-making services.</t>
  </si>
  <si>
    <t>71354100</t>
  </si>
  <si>
    <t>Digital mapping services.</t>
  </si>
  <si>
    <t>71354200</t>
  </si>
  <si>
    <t>Aerial mapping services.</t>
  </si>
  <si>
    <t>71354300</t>
  </si>
  <si>
    <t>Cadastral surveying services.</t>
  </si>
  <si>
    <t>71354400</t>
  </si>
  <si>
    <t>Hydrographic services.</t>
  </si>
  <si>
    <t>71354500</t>
  </si>
  <si>
    <t>Marine survey services.</t>
  </si>
  <si>
    <t>71355000</t>
  </si>
  <si>
    <t>Surveying services.</t>
  </si>
  <si>
    <t>71355100</t>
  </si>
  <si>
    <t>Photogrammetry services.</t>
  </si>
  <si>
    <t>71355200</t>
  </si>
  <si>
    <t>Ordnance surveying.</t>
  </si>
  <si>
    <t>71356000</t>
  </si>
  <si>
    <t>Technical services.</t>
  </si>
  <si>
    <t>71356100</t>
  </si>
  <si>
    <t>Technical control services.</t>
  </si>
  <si>
    <t>71356200</t>
  </si>
  <si>
    <t>Technical assistance services.</t>
  </si>
  <si>
    <t>71356300</t>
  </si>
  <si>
    <t>Technical support services.</t>
  </si>
  <si>
    <t>71356400</t>
  </si>
  <si>
    <t>Technical planning services.</t>
  </si>
  <si>
    <t>71400000</t>
  </si>
  <si>
    <t>Urban planning and landscape architectural services.</t>
  </si>
  <si>
    <t>71410000</t>
  </si>
  <si>
    <t>Urban planning services.</t>
  </si>
  <si>
    <t>71420000</t>
  </si>
  <si>
    <t>Landscape architectural services.</t>
  </si>
  <si>
    <t>71421000</t>
  </si>
  <si>
    <t>Landscape gardening services.</t>
  </si>
  <si>
    <t>71500000</t>
  </si>
  <si>
    <t>Construction-related services.</t>
  </si>
  <si>
    <t>71510000</t>
  </si>
  <si>
    <t>Site-investigation services.</t>
  </si>
  <si>
    <t>71520000</t>
  </si>
  <si>
    <t>Construction supervision services.</t>
  </si>
  <si>
    <t>71521000</t>
  </si>
  <si>
    <t>Construction-site supervision services.</t>
  </si>
  <si>
    <t>71530000</t>
  </si>
  <si>
    <t>Construction consultancy services.</t>
  </si>
  <si>
    <t>71540000</t>
  </si>
  <si>
    <t>Construction management services.</t>
  </si>
  <si>
    <t>71541000</t>
  </si>
  <si>
    <t>Construction project management services.</t>
  </si>
  <si>
    <t>71550000</t>
  </si>
  <si>
    <t>Blacksmith services.</t>
  </si>
  <si>
    <t>71600000</t>
  </si>
  <si>
    <t>Technical testing, analysis and consultancy services.</t>
  </si>
  <si>
    <t>71610000</t>
  </si>
  <si>
    <t>Composition and purity testing and analysis services.</t>
  </si>
  <si>
    <t>71620000</t>
  </si>
  <si>
    <t>Analysis services.</t>
  </si>
  <si>
    <t>71621000</t>
  </si>
  <si>
    <t>Technical analysis or consultancy services.</t>
  </si>
  <si>
    <t>71630000</t>
  </si>
  <si>
    <t>Technical inspection and testing services.</t>
  </si>
  <si>
    <t>71631000</t>
  </si>
  <si>
    <t>Technical inspection services.</t>
  </si>
  <si>
    <t>71631100</t>
  </si>
  <si>
    <t>Machinery-inspection services.</t>
  </si>
  <si>
    <t>71631200</t>
  </si>
  <si>
    <t>Technical automobile inspection services.</t>
  </si>
  <si>
    <t>71631300</t>
  </si>
  <si>
    <t>Technical building-inspection services.</t>
  </si>
  <si>
    <t>71631400</t>
  </si>
  <si>
    <t>Technical inspection services of engineering structures.</t>
  </si>
  <si>
    <t>71631420</t>
  </si>
  <si>
    <t>Maritime safety inspection services.</t>
  </si>
  <si>
    <t>71631430</t>
  </si>
  <si>
    <t>Leak-testing services.</t>
  </si>
  <si>
    <t>71631440</t>
  </si>
  <si>
    <t>Flow-monitoring services.</t>
  </si>
  <si>
    <t>71631450</t>
  </si>
  <si>
    <t>Bridge-inspection services.</t>
  </si>
  <si>
    <t>71631460</t>
  </si>
  <si>
    <t>Dam-inspection services.</t>
  </si>
  <si>
    <t>71631470</t>
  </si>
  <si>
    <t>Railway-track inspection services.</t>
  </si>
  <si>
    <t>71631480</t>
  </si>
  <si>
    <t>Road inspection services.</t>
  </si>
  <si>
    <t>71631490</t>
  </si>
  <si>
    <t>Runway inspection services.</t>
  </si>
  <si>
    <t>71632000</t>
  </si>
  <si>
    <t>Technical testing services.</t>
  </si>
  <si>
    <t>71632100</t>
  </si>
  <si>
    <t>Valve-testing services.</t>
  </si>
  <si>
    <t>71632200</t>
  </si>
  <si>
    <t>Non-destructive testing services.</t>
  </si>
  <si>
    <t>71700000</t>
  </si>
  <si>
    <t>Monitoring and control services.</t>
  </si>
  <si>
    <t>71730000</t>
  </si>
  <si>
    <t>Industrial inspection services.</t>
  </si>
  <si>
    <t>71731000</t>
  </si>
  <si>
    <t>Industrial quality control services.</t>
  </si>
  <si>
    <t>71800000</t>
  </si>
  <si>
    <t>Consulting services for water-supply and waste consultancy.</t>
  </si>
  <si>
    <t>71900000</t>
  </si>
  <si>
    <t>Laboratory services.</t>
  </si>
  <si>
    <t>72000000</t>
  </si>
  <si>
    <t>IT services: consulting, software development, Internet and support.</t>
  </si>
  <si>
    <t>72100000</t>
  </si>
  <si>
    <t>Hardware consultancy services.</t>
  </si>
  <si>
    <t>72110000</t>
  </si>
  <si>
    <t>Hardware selection consultancy services.</t>
  </si>
  <si>
    <t>72120000</t>
  </si>
  <si>
    <t>Hardware disaster-recovery consultancy services.</t>
  </si>
  <si>
    <t>72130000</t>
  </si>
  <si>
    <t>Computer-site planning consultancy services.</t>
  </si>
  <si>
    <t>72140000</t>
  </si>
  <si>
    <t>Computer hardware acceptance testing consultancy services.</t>
  </si>
  <si>
    <t>72150000</t>
  </si>
  <si>
    <t>Computer audit consultancy and hardware consultancy services.</t>
  </si>
  <si>
    <t>72200000</t>
  </si>
  <si>
    <t>Software programming and consultancy services.</t>
  </si>
  <si>
    <t>72210000</t>
  </si>
  <si>
    <t>Programming services of packaged software products.</t>
  </si>
  <si>
    <t>72211000</t>
  </si>
  <si>
    <t>Programming services of systems and user software.</t>
  </si>
  <si>
    <t>72212000</t>
  </si>
  <si>
    <t>Programming services of application software.</t>
  </si>
  <si>
    <t>72212100</t>
  </si>
  <si>
    <t>Industry specific software development services.</t>
  </si>
  <si>
    <t>72212110</t>
  </si>
  <si>
    <t>Point of sale (POS) software development services.</t>
  </si>
  <si>
    <t>72212120</t>
  </si>
  <si>
    <t>Flight control software development services.</t>
  </si>
  <si>
    <t>72212121</t>
  </si>
  <si>
    <t>Air traffic control software development services.</t>
  </si>
  <si>
    <t>72212130</t>
  </si>
  <si>
    <t>Aviation ground support and test software development services.</t>
  </si>
  <si>
    <t>72212131</t>
  </si>
  <si>
    <t>Aviation ground support software development services.</t>
  </si>
  <si>
    <t>72212132</t>
  </si>
  <si>
    <t>Aviation test software development services.</t>
  </si>
  <si>
    <t>72212140</t>
  </si>
  <si>
    <t>Railway traffic control software development services.</t>
  </si>
  <si>
    <t>72212150</t>
  </si>
  <si>
    <t>Industrial control software development services.</t>
  </si>
  <si>
    <t>72212160</t>
  </si>
  <si>
    <t>Library software development services.</t>
  </si>
  <si>
    <t>72212170</t>
  </si>
  <si>
    <t>Compliance software development services.</t>
  </si>
  <si>
    <t>72212180</t>
  </si>
  <si>
    <t>Medical software development services.</t>
  </si>
  <si>
    <t>72212190</t>
  </si>
  <si>
    <t>Educational software development services.</t>
  </si>
  <si>
    <t>72212200</t>
  </si>
  <si>
    <t>Networking, Internet and intranet software development services.</t>
  </si>
  <si>
    <t>72212210</t>
  </si>
  <si>
    <t>Networking software development services.</t>
  </si>
  <si>
    <t>72212211</t>
  </si>
  <si>
    <t>Platform interconnectivity software development services.</t>
  </si>
  <si>
    <t>72212212</t>
  </si>
  <si>
    <t>Optical jukebox server software development services.</t>
  </si>
  <si>
    <t>72212213</t>
  </si>
  <si>
    <t>Operating system enhancement software development services.</t>
  </si>
  <si>
    <t>72212214</t>
  </si>
  <si>
    <t>Network operating system software development services.</t>
  </si>
  <si>
    <t>72212215</t>
  </si>
  <si>
    <t>Networking developers software development services.</t>
  </si>
  <si>
    <t>72212216</t>
  </si>
  <si>
    <t>Network connectivity terminale mulation software development services.</t>
  </si>
  <si>
    <t>72212217</t>
  </si>
  <si>
    <t>Transaction-processing software development services.</t>
  </si>
  <si>
    <t>72212218</t>
  </si>
  <si>
    <t>License management software development services.</t>
  </si>
  <si>
    <t>72212219</t>
  </si>
  <si>
    <t>Miscellaneous networking software development services.</t>
  </si>
  <si>
    <t>72212220</t>
  </si>
  <si>
    <t>Internet and intranet software development services.</t>
  </si>
  <si>
    <t>72212221</t>
  </si>
  <si>
    <t>Internet browsing software development services.</t>
  </si>
  <si>
    <t>72212222</t>
  </si>
  <si>
    <t>Web server software development services.</t>
  </si>
  <si>
    <t>72212223</t>
  </si>
  <si>
    <t>Electronic mail software development services.</t>
  </si>
  <si>
    <t>72212224</t>
  </si>
  <si>
    <t>Web page editing software development services.</t>
  </si>
  <si>
    <t>72212300</t>
  </si>
  <si>
    <t>Document creation, drawing, imaging, scheduling and productivity software development services.</t>
  </si>
  <si>
    <t>72212310</t>
  </si>
  <si>
    <t>Document creation software development services.</t>
  </si>
  <si>
    <t>72212311</t>
  </si>
  <si>
    <t>Document management software development services.</t>
  </si>
  <si>
    <t>72212312</t>
  </si>
  <si>
    <t>Electronic publishing software development services.</t>
  </si>
  <si>
    <t>72212313</t>
  </si>
  <si>
    <t>Optical-character-recognition (OCR) software development services.</t>
  </si>
  <si>
    <t>72212314</t>
  </si>
  <si>
    <t>Voice recognition software development services.</t>
  </si>
  <si>
    <t>72212315</t>
  </si>
  <si>
    <t>Desktop-publishing software development services.</t>
  </si>
  <si>
    <t>72212316</t>
  </si>
  <si>
    <t>Presentation software development services.</t>
  </si>
  <si>
    <t>72212317</t>
  </si>
  <si>
    <t>Word-processing software development services.</t>
  </si>
  <si>
    <t>72212318</t>
  </si>
  <si>
    <t>Scanner software development services.</t>
  </si>
  <si>
    <t>72212320</t>
  </si>
  <si>
    <t>Drawing and imaging software development services.</t>
  </si>
  <si>
    <t>72212321</t>
  </si>
  <si>
    <t>Computer aided design (CAD) software development services.</t>
  </si>
  <si>
    <t>72212322</t>
  </si>
  <si>
    <t>Graphics software development services.</t>
  </si>
  <si>
    <t>72212323</t>
  </si>
  <si>
    <t>Computer aided manufacturing (CAM) software development services.</t>
  </si>
  <si>
    <t>72212324</t>
  </si>
  <si>
    <t>Charting software development services.</t>
  </si>
  <si>
    <t>72212325</t>
  </si>
  <si>
    <t>Form making software development services.</t>
  </si>
  <si>
    <t>72212326</t>
  </si>
  <si>
    <t>Mapping software development services.</t>
  </si>
  <si>
    <t>72212327</t>
  </si>
  <si>
    <t>Drawing and painting software development services.</t>
  </si>
  <si>
    <t>72212328</t>
  </si>
  <si>
    <t>Image-processing software development services.</t>
  </si>
  <si>
    <t>72212330</t>
  </si>
  <si>
    <t>Scheduling and productivity software development services.</t>
  </si>
  <si>
    <t>72212331</t>
  </si>
  <si>
    <t>Project management software development services.</t>
  </si>
  <si>
    <t>72212332</t>
  </si>
  <si>
    <t>Scheduling software development services.</t>
  </si>
  <si>
    <t>72212333</t>
  </si>
  <si>
    <t>Contact management software development services.</t>
  </si>
  <si>
    <t>72212400</t>
  </si>
  <si>
    <t>Business transaction and personal business software development services.</t>
  </si>
  <si>
    <t>72212410</t>
  </si>
  <si>
    <t>Investment management and tax preparation software development services.</t>
  </si>
  <si>
    <t>72212411</t>
  </si>
  <si>
    <t>Investment management software development services.</t>
  </si>
  <si>
    <t>72212412</t>
  </si>
  <si>
    <t>Tax preparation software development services.</t>
  </si>
  <si>
    <t>72212420</t>
  </si>
  <si>
    <t>Facilities management software development services and software development services suite.</t>
  </si>
  <si>
    <t>72212421</t>
  </si>
  <si>
    <t>Facilities management software development services.</t>
  </si>
  <si>
    <t>72212422</t>
  </si>
  <si>
    <t>Software development services suites.</t>
  </si>
  <si>
    <t>72212430</t>
  </si>
  <si>
    <t>Inventory management software development services.</t>
  </si>
  <si>
    <t>72212440</t>
  </si>
  <si>
    <t>Financial analysis and accounting software development services.</t>
  </si>
  <si>
    <t>72212441</t>
  </si>
  <si>
    <t>Financial analysis software development services.</t>
  </si>
  <si>
    <t>72212442</t>
  </si>
  <si>
    <t>Financial systems software development services.</t>
  </si>
  <si>
    <t>72212443</t>
  </si>
  <si>
    <t>Accounting software development services.</t>
  </si>
  <si>
    <t>72212445</t>
  </si>
  <si>
    <t>Customer Relation Management software development services.</t>
  </si>
  <si>
    <t>72212450</t>
  </si>
  <si>
    <t>Time accounting or human resources software development services.</t>
  </si>
  <si>
    <t>72212451</t>
  </si>
  <si>
    <t>Enterprise resource planning software development services.</t>
  </si>
  <si>
    <t>72212460</t>
  </si>
  <si>
    <t>Analytical, scientific, mathematical or forecasting software development services.</t>
  </si>
  <si>
    <t>72212461</t>
  </si>
  <si>
    <t>Analytical or scientific software development services.</t>
  </si>
  <si>
    <t>72212462</t>
  </si>
  <si>
    <t>Mathematical or forecasting software development services.</t>
  </si>
  <si>
    <t>72212463</t>
  </si>
  <si>
    <t>Statistical software development services.</t>
  </si>
  <si>
    <t>72212470</t>
  </si>
  <si>
    <t>Auction software development services.</t>
  </si>
  <si>
    <t>72212480</t>
  </si>
  <si>
    <t>Sales, marketing and business intelligence software development services.</t>
  </si>
  <si>
    <t>72212481</t>
  </si>
  <si>
    <t>Sales or marketing software development services.</t>
  </si>
  <si>
    <t>72212482</t>
  </si>
  <si>
    <t>Business intelligence software development services.</t>
  </si>
  <si>
    <t>72212490</t>
  </si>
  <si>
    <t>Procurement software development services.</t>
  </si>
  <si>
    <t>72212500</t>
  </si>
  <si>
    <t>Communication and multimedia software development services.</t>
  </si>
  <si>
    <t>72212510</t>
  </si>
  <si>
    <t>Communication software development services.</t>
  </si>
  <si>
    <t>72212511</t>
  </si>
  <si>
    <t>Desktop communications software development services.</t>
  </si>
  <si>
    <t>72212512</t>
  </si>
  <si>
    <t>Interactive voice response software development services.</t>
  </si>
  <si>
    <t>72212513</t>
  </si>
  <si>
    <t>Modem software development services.</t>
  </si>
  <si>
    <t>72212514</t>
  </si>
  <si>
    <t>Remote access software development services.</t>
  </si>
  <si>
    <t>72212515</t>
  </si>
  <si>
    <t>Video conferencing software development services.</t>
  </si>
  <si>
    <t>72212516</t>
  </si>
  <si>
    <t>Exchange software development services.</t>
  </si>
  <si>
    <t>72212517</t>
  </si>
  <si>
    <t>IT software development services.</t>
  </si>
  <si>
    <t>72212518</t>
  </si>
  <si>
    <t>Emulation software development services.</t>
  </si>
  <si>
    <t>72212519</t>
  </si>
  <si>
    <t>Memory-management software development services.</t>
  </si>
  <si>
    <t>72212520</t>
  </si>
  <si>
    <t>Multimedia software development services.</t>
  </si>
  <si>
    <t>72212521</t>
  </si>
  <si>
    <t>Music or sound editing software development services.</t>
  </si>
  <si>
    <t>72212522</t>
  </si>
  <si>
    <t>Virtual keyboard software development services.</t>
  </si>
  <si>
    <t>72212600</t>
  </si>
  <si>
    <t>Database and operating software development services.</t>
  </si>
  <si>
    <t>72212610</t>
  </si>
  <si>
    <t>Database software development services.</t>
  </si>
  <si>
    <t>72212620</t>
  </si>
  <si>
    <t>Mainframe operating system software development services.</t>
  </si>
  <si>
    <t>72212630</t>
  </si>
  <si>
    <t>Minicomputer operating system software development services.</t>
  </si>
  <si>
    <t>72212640</t>
  </si>
  <si>
    <t>Microcomputer operating system software development services.</t>
  </si>
  <si>
    <t>72212650</t>
  </si>
  <si>
    <t>Personal computer (PC )operating system software development services.</t>
  </si>
  <si>
    <t>72212660</t>
  </si>
  <si>
    <t>Clustering software development services.</t>
  </si>
  <si>
    <t>72212670</t>
  </si>
  <si>
    <t>Real time operating system software development services.</t>
  </si>
  <si>
    <t>72212700</t>
  </si>
  <si>
    <t>Software development services utilities.</t>
  </si>
  <si>
    <t>72212710</t>
  </si>
  <si>
    <t>Backup or recovery software development services.</t>
  </si>
  <si>
    <t>72212720</t>
  </si>
  <si>
    <t>Bar coding software development services.</t>
  </si>
  <si>
    <t>72212730</t>
  </si>
  <si>
    <t>Security software development services.</t>
  </si>
  <si>
    <t>72212731</t>
  </si>
  <si>
    <t>File security software development services.</t>
  </si>
  <si>
    <t>72212732</t>
  </si>
  <si>
    <t>Data security software development services.</t>
  </si>
  <si>
    <t>72212740</t>
  </si>
  <si>
    <t>Foreign language translation software development services.</t>
  </si>
  <si>
    <t>72212750</t>
  </si>
  <si>
    <t>Storage media loading software development services.</t>
  </si>
  <si>
    <t>72212760</t>
  </si>
  <si>
    <t>Virus protection software development services.</t>
  </si>
  <si>
    <t>72212761</t>
  </si>
  <si>
    <t>Anti-virus software development services.</t>
  </si>
  <si>
    <t>72212770</t>
  </si>
  <si>
    <t>General, compression and print utility software development services.</t>
  </si>
  <si>
    <t>72212771</t>
  </si>
  <si>
    <t>General utility software development services.</t>
  </si>
  <si>
    <t>72212772</t>
  </si>
  <si>
    <t>Print utility software development services.</t>
  </si>
  <si>
    <t>72212780</t>
  </si>
  <si>
    <t>System, storage and content management software development services.</t>
  </si>
  <si>
    <t>72212781</t>
  </si>
  <si>
    <t>System management software development services.</t>
  </si>
  <si>
    <t>72212782</t>
  </si>
  <si>
    <t>Storage management software development services.</t>
  </si>
  <si>
    <t>72212783</t>
  </si>
  <si>
    <t>Content management software development services.</t>
  </si>
  <si>
    <t>72212790</t>
  </si>
  <si>
    <t>Version checker software development services.</t>
  </si>
  <si>
    <t>72212900</t>
  </si>
  <si>
    <t>Miscellaneous software development services and computer systems.</t>
  </si>
  <si>
    <t>72212910</t>
  </si>
  <si>
    <t>Computer game software development services, family titles and screen savers.</t>
  </si>
  <si>
    <t>72212911</t>
  </si>
  <si>
    <t>Computer game software development services.</t>
  </si>
  <si>
    <t>72212920</t>
  </si>
  <si>
    <t>Office automation software development services.</t>
  </si>
  <si>
    <t>72212930</t>
  </si>
  <si>
    <t>Training and entertainment software development services.</t>
  </si>
  <si>
    <t>72212931</t>
  </si>
  <si>
    <t>Training software development services.</t>
  </si>
  <si>
    <t>72212932</t>
  </si>
  <si>
    <t>Entertainment software development services.</t>
  </si>
  <si>
    <t>72212940</t>
  </si>
  <si>
    <t>Pattern design and calendar software development services.</t>
  </si>
  <si>
    <t>72212941</t>
  </si>
  <si>
    <t>Pattern design software development services.</t>
  </si>
  <si>
    <t>72212942</t>
  </si>
  <si>
    <t>Calendar software development services.</t>
  </si>
  <si>
    <t>72212960</t>
  </si>
  <si>
    <t>Drivers and system software development services.</t>
  </si>
  <si>
    <t>72212970</t>
  </si>
  <si>
    <t>Print shop software development services.</t>
  </si>
  <si>
    <t>72212971</t>
  </si>
  <si>
    <t>Address book making software development services.</t>
  </si>
  <si>
    <t>72212972</t>
  </si>
  <si>
    <t>Label making software development services.</t>
  </si>
  <si>
    <t>72212980</t>
  </si>
  <si>
    <t>Programming languages and tools development services.</t>
  </si>
  <si>
    <t>72212981</t>
  </si>
  <si>
    <t>Compiling software development services.</t>
  </si>
  <si>
    <t>72212982</t>
  </si>
  <si>
    <t>Configuration management software development services.</t>
  </si>
  <si>
    <t>72212983</t>
  </si>
  <si>
    <t>Development software development services.</t>
  </si>
  <si>
    <t>72212984</t>
  </si>
  <si>
    <t>Program testing software development services.</t>
  </si>
  <si>
    <t>72212985</t>
  </si>
  <si>
    <t>Debugging software development services.</t>
  </si>
  <si>
    <t>72212990</t>
  </si>
  <si>
    <t>Spreadsheets and enhancement software development services.</t>
  </si>
  <si>
    <t>72212991</t>
  </si>
  <si>
    <t>Spreadsheet software development services.</t>
  </si>
  <si>
    <t>72220000</t>
  </si>
  <si>
    <t>Systems and technical consultancy services.</t>
  </si>
  <si>
    <t>72221000</t>
  </si>
  <si>
    <t>Business analysis consultancy services.</t>
  </si>
  <si>
    <t>72222000</t>
  </si>
  <si>
    <t>Information systems or technology strategic review and planning services.</t>
  </si>
  <si>
    <t>72222100</t>
  </si>
  <si>
    <t>Information systems or technology strategic review services.</t>
  </si>
  <si>
    <t>72222200</t>
  </si>
  <si>
    <t>Information systems or technology planning services.</t>
  </si>
  <si>
    <t>72222300</t>
  </si>
  <si>
    <t>Information technology services.</t>
  </si>
  <si>
    <t>72223000</t>
  </si>
  <si>
    <t>Information technology requirements review services.</t>
  </si>
  <si>
    <t>72224000</t>
  </si>
  <si>
    <t>Project management consultancy services.</t>
  </si>
  <si>
    <t>72224100</t>
  </si>
  <si>
    <t>System implementation planning services.</t>
  </si>
  <si>
    <t>72224200</t>
  </si>
  <si>
    <t>System quality assurance planning services.</t>
  </si>
  <si>
    <t>72225000</t>
  </si>
  <si>
    <t>System quality assurance assessment and review services.</t>
  </si>
  <si>
    <t>72226000</t>
  </si>
  <si>
    <t>System software acceptance testing consultancy services.</t>
  </si>
  <si>
    <t>72227000</t>
  </si>
  <si>
    <t>Software integration consultancy services.</t>
  </si>
  <si>
    <t>72228000</t>
  </si>
  <si>
    <t>Hardware integration consultancy services.</t>
  </si>
  <si>
    <t>72230000</t>
  </si>
  <si>
    <t>Custom software development services.</t>
  </si>
  <si>
    <t>72231000</t>
  </si>
  <si>
    <t>Development of software for military applications.</t>
  </si>
  <si>
    <t>72232000</t>
  </si>
  <si>
    <t>Development of transaction processing and custom software.</t>
  </si>
  <si>
    <t>72240000</t>
  </si>
  <si>
    <t>Systems analysis and programming services.</t>
  </si>
  <si>
    <t>72241000</t>
  </si>
  <si>
    <t>Critical design target specification services.</t>
  </si>
  <si>
    <t>72242000</t>
  </si>
  <si>
    <t>Design-modelling services.</t>
  </si>
  <si>
    <t>72243000</t>
  </si>
  <si>
    <t>Programming services.</t>
  </si>
  <si>
    <t>72244000</t>
  </si>
  <si>
    <t>Prototyping services.</t>
  </si>
  <si>
    <t>72245000</t>
  </si>
  <si>
    <t>Contract systems analysis and programming services.</t>
  </si>
  <si>
    <t>72246000</t>
  </si>
  <si>
    <t>Systems consultancy services.</t>
  </si>
  <si>
    <t>72250000</t>
  </si>
  <si>
    <t>System and support services.</t>
  </si>
  <si>
    <t>72251000</t>
  </si>
  <si>
    <t>Disaster recovery services.</t>
  </si>
  <si>
    <t>72252000</t>
  </si>
  <si>
    <t>Computer archiving services.</t>
  </si>
  <si>
    <t>72253000</t>
  </si>
  <si>
    <t>Help-desk and support services.</t>
  </si>
  <si>
    <t>72253100</t>
  </si>
  <si>
    <t>Help-desk services.</t>
  </si>
  <si>
    <t>72253200</t>
  </si>
  <si>
    <t>Systems support services.</t>
  </si>
  <si>
    <t>72254000</t>
  </si>
  <si>
    <t>Software Testing.</t>
  </si>
  <si>
    <t>72254100</t>
  </si>
  <si>
    <t>Systems testing services.</t>
  </si>
  <si>
    <t>72260000</t>
  </si>
  <si>
    <t>Software-related services.</t>
  </si>
  <si>
    <t>72261000</t>
  </si>
  <si>
    <t>Software support services.</t>
  </si>
  <si>
    <t>72262000</t>
  </si>
  <si>
    <t>Software development services.</t>
  </si>
  <si>
    <t>72263000</t>
  </si>
  <si>
    <t>Software implementation services.</t>
  </si>
  <si>
    <t>72264000</t>
  </si>
  <si>
    <t>Software reproduction services.</t>
  </si>
  <si>
    <t>72265000</t>
  </si>
  <si>
    <t>Software configuration services.</t>
  </si>
  <si>
    <t>72266000</t>
  </si>
  <si>
    <t>Software consultancy services.</t>
  </si>
  <si>
    <t>72267000</t>
  </si>
  <si>
    <t>Software maintenance and repair services.</t>
  </si>
  <si>
    <t>72267100</t>
  </si>
  <si>
    <t>Maintenance of information technology software.</t>
  </si>
  <si>
    <t>72267200</t>
  </si>
  <si>
    <t>Repair of information technology software.</t>
  </si>
  <si>
    <t>72268000</t>
  </si>
  <si>
    <t>Software supply services.</t>
  </si>
  <si>
    <t>72300000</t>
  </si>
  <si>
    <t>Data services.</t>
  </si>
  <si>
    <t>72310000</t>
  </si>
  <si>
    <t>Data-processing services.</t>
  </si>
  <si>
    <t>72311000</t>
  </si>
  <si>
    <t>Computer tabulation services.</t>
  </si>
  <si>
    <t>72311100</t>
  </si>
  <si>
    <t>Data conversion services.</t>
  </si>
  <si>
    <t>72311200</t>
  </si>
  <si>
    <t>Batch processing services.</t>
  </si>
  <si>
    <t>72311300</t>
  </si>
  <si>
    <t>Computer time-sharing services.</t>
  </si>
  <si>
    <t>72312000</t>
  </si>
  <si>
    <t>Data entry services.</t>
  </si>
  <si>
    <t>72312100</t>
  </si>
  <si>
    <t>Data preparation services.</t>
  </si>
  <si>
    <t>72312200</t>
  </si>
  <si>
    <t>Optical character recognition services.</t>
  </si>
  <si>
    <t>72313000</t>
  </si>
  <si>
    <t>Data capture services.</t>
  </si>
  <si>
    <t>72314000</t>
  </si>
  <si>
    <t>Data collection and collation services.</t>
  </si>
  <si>
    <t>72315000</t>
  </si>
  <si>
    <t>Data network management and support services.</t>
  </si>
  <si>
    <t>72315100</t>
  </si>
  <si>
    <t>Data network support services.</t>
  </si>
  <si>
    <t>72315200</t>
  </si>
  <si>
    <t>Data network management services.</t>
  </si>
  <si>
    <t>72316000</t>
  </si>
  <si>
    <t>Data analysis services.</t>
  </si>
  <si>
    <t>72317000</t>
  </si>
  <si>
    <t>Data storage services.</t>
  </si>
  <si>
    <t>72318000</t>
  </si>
  <si>
    <t>Data transmission services.</t>
  </si>
  <si>
    <t>72319000</t>
  </si>
  <si>
    <t>Data supply services.</t>
  </si>
  <si>
    <t>72320000</t>
  </si>
  <si>
    <t>Database services.</t>
  </si>
  <si>
    <t>72321000</t>
  </si>
  <si>
    <t>Added-value database services.</t>
  </si>
  <si>
    <t>72322000</t>
  </si>
  <si>
    <t>Data management services.</t>
  </si>
  <si>
    <t>72330000</t>
  </si>
  <si>
    <t>Content or data standardization and classification services.</t>
  </si>
  <si>
    <t>72400000</t>
  </si>
  <si>
    <t>Internet services.</t>
  </si>
  <si>
    <t>72410000</t>
  </si>
  <si>
    <t>Provider services.</t>
  </si>
  <si>
    <t>72411000</t>
  </si>
  <si>
    <t>Internet service providers ISP.</t>
  </si>
  <si>
    <t>72412000</t>
  </si>
  <si>
    <t>Electronic mail service provider.</t>
  </si>
  <si>
    <t>72413000</t>
  </si>
  <si>
    <t>World wide web WWW site design services.</t>
  </si>
  <si>
    <t>72414000</t>
  </si>
  <si>
    <t>Web search engine providers.</t>
  </si>
  <si>
    <t>72415000</t>
  </si>
  <si>
    <t>World wide web WWW site operation host services.</t>
  </si>
  <si>
    <t>72416000</t>
  </si>
  <si>
    <t>Application service providers.</t>
  </si>
  <si>
    <t>72417000</t>
  </si>
  <si>
    <t>Internet domain names.</t>
  </si>
  <si>
    <t>72420000</t>
  </si>
  <si>
    <t>Internet development services.</t>
  </si>
  <si>
    <t>72421000</t>
  </si>
  <si>
    <t>Internet or intranet client application development services.</t>
  </si>
  <si>
    <t>72422000</t>
  </si>
  <si>
    <t>Internet or intranet server application development services.</t>
  </si>
  <si>
    <t>72500000</t>
  </si>
  <si>
    <t>Computer-related services.</t>
  </si>
  <si>
    <t>72510000</t>
  </si>
  <si>
    <t>Computer-related management services.</t>
  </si>
  <si>
    <t>72511000</t>
  </si>
  <si>
    <t>Network management software services.</t>
  </si>
  <si>
    <t>72512000</t>
  </si>
  <si>
    <t>Document management services.</t>
  </si>
  <si>
    <t>72513000</t>
  </si>
  <si>
    <t>Office automation services.</t>
  </si>
  <si>
    <t>72514000</t>
  </si>
  <si>
    <t>Computer facilities management services.</t>
  </si>
  <si>
    <t>72514100</t>
  </si>
  <si>
    <t>Facilities management services involving computer operation.</t>
  </si>
  <si>
    <t>72514200</t>
  </si>
  <si>
    <t>Facilities management services for computer systems development.</t>
  </si>
  <si>
    <t>72514300</t>
  </si>
  <si>
    <t>Facilities management services for computer systems maintenance.</t>
  </si>
  <si>
    <t>72540000</t>
  </si>
  <si>
    <t>Computer upgrade services.</t>
  </si>
  <si>
    <t>72541000</t>
  </si>
  <si>
    <t>Computer expansion services.</t>
  </si>
  <si>
    <t>72541100</t>
  </si>
  <si>
    <t>Memory expansion services.</t>
  </si>
  <si>
    <t>72590000</t>
  </si>
  <si>
    <t>Computer-related professional services.</t>
  </si>
  <si>
    <t>72591000</t>
  </si>
  <si>
    <t>Development of service level agreements.</t>
  </si>
  <si>
    <t>72600000</t>
  </si>
  <si>
    <t>Computer support and consultancy services.</t>
  </si>
  <si>
    <t>72610000</t>
  </si>
  <si>
    <t>Computer support services.</t>
  </si>
  <si>
    <t>72611000</t>
  </si>
  <si>
    <t>Technical computer support services.</t>
  </si>
  <si>
    <t>72700000</t>
  </si>
  <si>
    <t>Computer network services.</t>
  </si>
  <si>
    <t>72710000</t>
  </si>
  <si>
    <t>Local area network services.</t>
  </si>
  <si>
    <t>72720000</t>
  </si>
  <si>
    <t>Wide area network services.</t>
  </si>
  <si>
    <t>72800000</t>
  </si>
  <si>
    <t>Computer audit and testing services.</t>
  </si>
  <si>
    <t>72810000</t>
  </si>
  <si>
    <t>Computer audit services.</t>
  </si>
  <si>
    <t>72820000</t>
  </si>
  <si>
    <t>Computer testing services.</t>
  </si>
  <si>
    <t>72900000</t>
  </si>
  <si>
    <t>Computer back-up and catalogue conversion services.</t>
  </si>
  <si>
    <t>72910000</t>
  </si>
  <si>
    <t>Computer back-up services.</t>
  </si>
  <si>
    <t>72920000</t>
  </si>
  <si>
    <t>Computer catalogue conversion services.</t>
  </si>
  <si>
    <t>73000000</t>
  </si>
  <si>
    <t>Research and development services and related consultancy services.</t>
  </si>
  <si>
    <t>73100000</t>
  </si>
  <si>
    <t>Research and experimental development services.</t>
  </si>
  <si>
    <t>73110000</t>
  </si>
  <si>
    <t>Research services.</t>
  </si>
  <si>
    <t>73111000</t>
  </si>
  <si>
    <t>Research laboratory services.</t>
  </si>
  <si>
    <t>73112000</t>
  </si>
  <si>
    <t>Marine research services.</t>
  </si>
  <si>
    <t>73120000</t>
  </si>
  <si>
    <t>Experimental development services.</t>
  </si>
  <si>
    <t>73200000</t>
  </si>
  <si>
    <t>Research and development consultancy services.</t>
  </si>
  <si>
    <t>73210000</t>
  </si>
  <si>
    <t>Research consultancy services.</t>
  </si>
  <si>
    <t>73220000</t>
  </si>
  <si>
    <t>Development consultancy services.</t>
  </si>
  <si>
    <t>73300000</t>
  </si>
  <si>
    <t>Design and execution of research and development.</t>
  </si>
  <si>
    <t>73400000</t>
  </si>
  <si>
    <t>Research and Development services on security and defence materials.</t>
  </si>
  <si>
    <t>73410000</t>
  </si>
  <si>
    <t>Military Research &amp; Technology.</t>
  </si>
  <si>
    <t>73420000</t>
  </si>
  <si>
    <t>Pre-feasibility study &amp; technological demonstration.</t>
  </si>
  <si>
    <t>73421000</t>
  </si>
  <si>
    <t>Development of security equipment.</t>
  </si>
  <si>
    <t>73422000</t>
  </si>
  <si>
    <t>Development of firearms and ammunition.</t>
  </si>
  <si>
    <t>73423000</t>
  </si>
  <si>
    <t>Development of military vehicles.</t>
  </si>
  <si>
    <t>73424000</t>
  </si>
  <si>
    <t>Development of warships.</t>
  </si>
  <si>
    <t>73425000</t>
  </si>
  <si>
    <t>Development of military aircrafts, missiles and spacecrafts.</t>
  </si>
  <si>
    <t>73426000</t>
  </si>
  <si>
    <t>Development of military electronic systems.</t>
  </si>
  <si>
    <t>73430000</t>
  </si>
  <si>
    <t>Test and Evaluation.</t>
  </si>
  <si>
    <t>73431000</t>
  </si>
  <si>
    <t>Test and Evaluation of security equipment.</t>
  </si>
  <si>
    <t>73432000</t>
  </si>
  <si>
    <t>Test and Evaluation of firearms and ammunition.</t>
  </si>
  <si>
    <t>73433000</t>
  </si>
  <si>
    <t>Test and Evaluation of military vehicles.</t>
  </si>
  <si>
    <t>73434000</t>
  </si>
  <si>
    <t>Test and Evaluation of warships.</t>
  </si>
  <si>
    <t>73435000</t>
  </si>
  <si>
    <t>Test and Evaluation of military aircrafts, missiles and spacecrafts.</t>
  </si>
  <si>
    <t>73436000</t>
  </si>
  <si>
    <t>Test and Evaluation of military electronic systems.</t>
  </si>
  <si>
    <t>75000000</t>
  </si>
  <si>
    <t>Administration, defence and social security services.</t>
  </si>
  <si>
    <t>75100000</t>
  </si>
  <si>
    <t>Administration services.</t>
  </si>
  <si>
    <t>75110000</t>
  </si>
  <si>
    <t>General public services.</t>
  </si>
  <si>
    <t>75111000</t>
  </si>
  <si>
    <t>Executive and legislative services.</t>
  </si>
  <si>
    <t>75111100</t>
  </si>
  <si>
    <t>Executive services.</t>
  </si>
  <si>
    <t>75111200</t>
  </si>
  <si>
    <t>Legislative services.</t>
  </si>
  <si>
    <t>75112000</t>
  </si>
  <si>
    <t>Administrative services for business operations.</t>
  </si>
  <si>
    <t>75112100</t>
  </si>
  <si>
    <t>Administrative development project services.</t>
  </si>
  <si>
    <t>75120000</t>
  </si>
  <si>
    <t>Administrative services of agencies.</t>
  </si>
  <si>
    <t>75121000</t>
  </si>
  <si>
    <t>Administrative educational services.</t>
  </si>
  <si>
    <t>75122000</t>
  </si>
  <si>
    <t>Administrative healthcare services.</t>
  </si>
  <si>
    <t>75123000</t>
  </si>
  <si>
    <t>Administrative housing services.</t>
  </si>
  <si>
    <t>75124000</t>
  </si>
  <si>
    <t>Administrative recreational, cultural and religious services.</t>
  </si>
  <si>
    <t>75125000</t>
  </si>
  <si>
    <t>Administrative services related to tourism affairs.</t>
  </si>
  <si>
    <t>75130000</t>
  </si>
  <si>
    <t>Supporting services for the government.</t>
  </si>
  <si>
    <t>75131000</t>
  </si>
  <si>
    <t>Government services.</t>
  </si>
  <si>
    <t>75131100</t>
  </si>
  <si>
    <t>General personnel services for the government.</t>
  </si>
  <si>
    <t>75200000</t>
  </si>
  <si>
    <t>Provision of services to the community.</t>
  </si>
  <si>
    <t>75210000</t>
  </si>
  <si>
    <t>Foreign affairs and other services.</t>
  </si>
  <si>
    <t>75211000</t>
  </si>
  <si>
    <t>Foreign-affairs services.</t>
  </si>
  <si>
    <t>75211100</t>
  </si>
  <si>
    <t>Diplomatic services.</t>
  </si>
  <si>
    <t>75211110</t>
  </si>
  <si>
    <t>Consular services.</t>
  </si>
  <si>
    <t>75211200</t>
  </si>
  <si>
    <t>Foreign economic-aid-related services.</t>
  </si>
  <si>
    <t>75211300</t>
  </si>
  <si>
    <t>Foreign military-aid-related services.</t>
  </si>
  <si>
    <t>75220000</t>
  </si>
  <si>
    <t>Defence services.</t>
  </si>
  <si>
    <t>75221000</t>
  </si>
  <si>
    <t>Military defence services.</t>
  </si>
  <si>
    <t>75222000</t>
  </si>
  <si>
    <t>Civil defence services.</t>
  </si>
  <si>
    <t>75230000</t>
  </si>
  <si>
    <t>Justice services.</t>
  </si>
  <si>
    <t>75231000</t>
  </si>
  <si>
    <t>Judicial services.</t>
  </si>
  <si>
    <t>75231100</t>
  </si>
  <si>
    <t>Law-courts-related administrative services.</t>
  </si>
  <si>
    <t>75231200</t>
  </si>
  <si>
    <t>Services related to the detention or rehabilitation of criminals.</t>
  </si>
  <si>
    <t>75231210</t>
  </si>
  <si>
    <t>Imprisonment services.</t>
  </si>
  <si>
    <t>75231220</t>
  </si>
  <si>
    <t>Prisoner-escort services.</t>
  </si>
  <si>
    <t>75231230</t>
  </si>
  <si>
    <t>Prison services.</t>
  </si>
  <si>
    <t>75231240</t>
  </si>
  <si>
    <t>Probation services.</t>
  </si>
  <si>
    <t>75240000</t>
  </si>
  <si>
    <t>Public security, law and order services.</t>
  </si>
  <si>
    <t>75241000</t>
  </si>
  <si>
    <t>Public security services.</t>
  </si>
  <si>
    <t>75241100</t>
  </si>
  <si>
    <t>Police services.</t>
  </si>
  <si>
    <t>75242000</t>
  </si>
  <si>
    <t>Public law and order services.</t>
  </si>
  <si>
    <t>75242100</t>
  </si>
  <si>
    <t>Public-order services.</t>
  </si>
  <si>
    <t>75242110</t>
  </si>
  <si>
    <t>Bailiff services.</t>
  </si>
  <si>
    <t>75250000</t>
  </si>
  <si>
    <t>Fire-brigade and rescue services.</t>
  </si>
  <si>
    <t>75251000</t>
  </si>
  <si>
    <t>Fire-brigade services.</t>
  </si>
  <si>
    <t>75251100</t>
  </si>
  <si>
    <t>Firefighting services.</t>
  </si>
  <si>
    <t>75251110</t>
  </si>
  <si>
    <t>Fire-prevention services.</t>
  </si>
  <si>
    <t>75251120</t>
  </si>
  <si>
    <t>Forest-firefighting services.</t>
  </si>
  <si>
    <t>75252000</t>
  </si>
  <si>
    <t>Rescue services.</t>
  </si>
  <si>
    <t>75300000</t>
  </si>
  <si>
    <t>Compulsory social security services.</t>
  </si>
  <si>
    <t>75310000</t>
  </si>
  <si>
    <t>Benefit services.</t>
  </si>
  <si>
    <t>75311000</t>
  </si>
  <si>
    <t>Sickness benefits.</t>
  </si>
  <si>
    <t>75312000</t>
  </si>
  <si>
    <t>Maternity benefits.</t>
  </si>
  <si>
    <t>75313000</t>
  </si>
  <si>
    <t>Disability benefits.</t>
  </si>
  <si>
    <t>75313100</t>
  </si>
  <si>
    <t>Temporary disablement benefits.</t>
  </si>
  <si>
    <t>75314000</t>
  </si>
  <si>
    <t>Unemployment compensation benefits.</t>
  </si>
  <si>
    <t>75320000</t>
  </si>
  <si>
    <t>Government employee pension schemes.</t>
  </si>
  <si>
    <t>75330000</t>
  </si>
  <si>
    <t>Family allowances.</t>
  </si>
  <si>
    <t>75340000</t>
  </si>
  <si>
    <t>Child allowances.</t>
  </si>
  <si>
    <t>76000000</t>
  </si>
  <si>
    <t>Services related to the oil and gas industry.</t>
  </si>
  <si>
    <t>76100000</t>
  </si>
  <si>
    <t>Professional services for the gas industry.</t>
  </si>
  <si>
    <t>76110000</t>
  </si>
  <si>
    <t>Services incidental to gas extraction.</t>
  </si>
  <si>
    <t>76111000</t>
  </si>
  <si>
    <t>Regasification services.</t>
  </si>
  <si>
    <t>76120000</t>
  </si>
  <si>
    <t>Diving services incidental to gas extraction.</t>
  </si>
  <si>
    <t>76121000</t>
  </si>
  <si>
    <t>Subsea well diving services.</t>
  </si>
  <si>
    <t>76200000</t>
  </si>
  <si>
    <t>Professional services for the oil industry.</t>
  </si>
  <si>
    <t>76210000</t>
  </si>
  <si>
    <t>Services incidental to oil extraction.</t>
  </si>
  <si>
    <t>76211000</t>
  </si>
  <si>
    <t>Liner-hanger services.</t>
  </si>
  <si>
    <t>76211100</t>
  </si>
  <si>
    <t>Lining services.</t>
  </si>
  <si>
    <t>76211110</t>
  </si>
  <si>
    <t>Test pit lining services.</t>
  </si>
  <si>
    <t>76211120</t>
  </si>
  <si>
    <t>Well site pit lining services.</t>
  </si>
  <si>
    <t>76211200</t>
  </si>
  <si>
    <t>Mudlogging services.</t>
  </si>
  <si>
    <t>76300000</t>
  </si>
  <si>
    <t>Drilling services.</t>
  </si>
  <si>
    <t>76310000</t>
  </si>
  <si>
    <t>Drilling services incidental to gas extraction.</t>
  </si>
  <si>
    <t>76320000</t>
  </si>
  <si>
    <t>Offshore drilling services.</t>
  </si>
  <si>
    <t>76330000</t>
  </si>
  <si>
    <t>Turbine drilling services.</t>
  </si>
  <si>
    <t>76331000</t>
  </si>
  <si>
    <t>Coiled turbine drilling services.</t>
  </si>
  <si>
    <t>76340000</t>
  </si>
  <si>
    <t>Core drilling.</t>
  </si>
  <si>
    <t>76400000</t>
  </si>
  <si>
    <t>Rig-positioning services.</t>
  </si>
  <si>
    <t>76410000</t>
  </si>
  <si>
    <t>Well-casing and tubing services.</t>
  </si>
  <si>
    <t>76411000</t>
  </si>
  <si>
    <t>Well-casing services.</t>
  </si>
  <si>
    <t>76411100</t>
  </si>
  <si>
    <t>Well-casing crew services.</t>
  </si>
  <si>
    <t>76411200</t>
  </si>
  <si>
    <t>Well-casing planning services.</t>
  </si>
  <si>
    <t>76411300</t>
  </si>
  <si>
    <t>Well-casing milling services.</t>
  </si>
  <si>
    <t>76411400</t>
  </si>
  <si>
    <t>Well-casing completion services.</t>
  </si>
  <si>
    <t>76420000</t>
  </si>
  <si>
    <t>Well-cementing services.</t>
  </si>
  <si>
    <t>76421000</t>
  </si>
  <si>
    <t>Liner cementing services.</t>
  </si>
  <si>
    <t>76422000</t>
  </si>
  <si>
    <t>Plug cementing services.</t>
  </si>
  <si>
    <t>76423000</t>
  </si>
  <si>
    <t>Foam cementing services.</t>
  </si>
  <si>
    <t>76430000</t>
  </si>
  <si>
    <t>Well-drilling and production services.</t>
  </si>
  <si>
    <t>76431000</t>
  </si>
  <si>
    <t>Well-drilling services.</t>
  </si>
  <si>
    <t>76431100</t>
  </si>
  <si>
    <t>Well-drilling control services.</t>
  </si>
  <si>
    <t>76431200</t>
  </si>
  <si>
    <t>Well-drilling pickup services.</t>
  </si>
  <si>
    <t>76431300</t>
  </si>
  <si>
    <t>Well-drilling laydown services.</t>
  </si>
  <si>
    <t>76431400</t>
  </si>
  <si>
    <t>Rathole well-drilling services.</t>
  </si>
  <si>
    <t>76431500</t>
  </si>
  <si>
    <t>Well-drilling supervision services.</t>
  </si>
  <si>
    <t>76431600</t>
  </si>
  <si>
    <t>Well-drilling rig monitor services.</t>
  </si>
  <si>
    <t>76440000</t>
  </si>
  <si>
    <t>Well-logging services.</t>
  </si>
  <si>
    <t>76441000</t>
  </si>
  <si>
    <t>Cased hole logging services.</t>
  </si>
  <si>
    <t>76442000</t>
  </si>
  <si>
    <t>Open hole logging services.</t>
  </si>
  <si>
    <t>76443000</t>
  </si>
  <si>
    <t>Other logging services.</t>
  </si>
  <si>
    <t>76450000</t>
  </si>
  <si>
    <t>Well-management services.</t>
  </si>
  <si>
    <t>76460000</t>
  </si>
  <si>
    <t>Well-support services.</t>
  </si>
  <si>
    <t>76470000</t>
  </si>
  <si>
    <t>Well-testing services.</t>
  </si>
  <si>
    <t>76471000</t>
  </si>
  <si>
    <t>Well fracture testing services.</t>
  </si>
  <si>
    <t>76472000</t>
  </si>
  <si>
    <t>Well site inspection or testing services.</t>
  </si>
  <si>
    <t>76473000</t>
  </si>
  <si>
    <t>Well equipment testing services.</t>
  </si>
  <si>
    <t>76480000</t>
  </si>
  <si>
    <t>Tubing services.</t>
  </si>
  <si>
    <t>76490000</t>
  </si>
  <si>
    <t>Well-completion services.</t>
  </si>
  <si>
    <t>76491000</t>
  </si>
  <si>
    <t>Well-plugging services.</t>
  </si>
  <si>
    <t>76492000</t>
  </si>
  <si>
    <t>Well-positioning services.</t>
  </si>
  <si>
    <t>76500000</t>
  </si>
  <si>
    <t>Onshore and offshore services.</t>
  </si>
  <si>
    <t>76510000</t>
  </si>
  <si>
    <t>Onshore services.</t>
  </si>
  <si>
    <t>76520000</t>
  </si>
  <si>
    <t>Offshore services.</t>
  </si>
  <si>
    <t>76521000</t>
  </si>
  <si>
    <t>Offshore installation services.</t>
  </si>
  <si>
    <t>76522000</t>
  </si>
  <si>
    <t>Offshore supply-vessel services.</t>
  </si>
  <si>
    <t>76530000</t>
  </si>
  <si>
    <t>Downhole services.</t>
  </si>
  <si>
    <t>76531000</t>
  </si>
  <si>
    <t>Downhole logging services.</t>
  </si>
  <si>
    <t>76532000</t>
  </si>
  <si>
    <t>Downhole pumping services.</t>
  </si>
  <si>
    <t>76533000</t>
  </si>
  <si>
    <t>Downhole recording services.</t>
  </si>
  <si>
    <t>76534000</t>
  </si>
  <si>
    <t>Downhole underreaming services.</t>
  </si>
  <si>
    <t>76535000</t>
  </si>
  <si>
    <t>Downhole hole opening services.</t>
  </si>
  <si>
    <t>76536000</t>
  </si>
  <si>
    <t>Downhole vibration control services.</t>
  </si>
  <si>
    <t>76537000</t>
  </si>
  <si>
    <t>Downhole tool services.</t>
  </si>
  <si>
    <t>76537100</t>
  </si>
  <si>
    <t>Downhole oilifield tools services.</t>
  </si>
  <si>
    <t>76600000</t>
  </si>
  <si>
    <t>Pipeline-inspection services.</t>
  </si>
  <si>
    <t>77000000</t>
  </si>
  <si>
    <t>Agricultural, forestry, horticultural, aquacultural and apicultural services.</t>
  </si>
  <si>
    <t>77100000</t>
  </si>
  <si>
    <t>Agricultural services.</t>
  </si>
  <si>
    <t>77110000</t>
  </si>
  <si>
    <t>Services incidental to agricultural production.</t>
  </si>
  <si>
    <t>77111000</t>
  </si>
  <si>
    <t>Hire of agricultural machinery with operator.</t>
  </si>
  <si>
    <t>77112000</t>
  </si>
  <si>
    <t>Hire of mowers or agricultural equipment with operator.</t>
  </si>
  <si>
    <t>77120000</t>
  </si>
  <si>
    <t>Composting services.</t>
  </si>
  <si>
    <t>77200000</t>
  </si>
  <si>
    <t>Forestry services.</t>
  </si>
  <si>
    <t>77210000</t>
  </si>
  <si>
    <t>Logging services.</t>
  </si>
  <si>
    <t>77211000</t>
  </si>
  <si>
    <t>Services incidental to logging.</t>
  </si>
  <si>
    <t>77211100</t>
  </si>
  <si>
    <t>Timber harvesting services.</t>
  </si>
  <si>
    <t>77211200</t>
  </si>
  <si>
    <t>Transport of logs within the forest.</t>
  </si>
  <si>
    <t>77211300</t>
  </si>
  <si>
    <t>Tree-clearing services.</t>
  </si>
  <si>
    <t>77211400</t>
  </si>
  <si>
    <t>Tree-cutting services.</t>
  </si>
  <si>
    <t>77211500</t>
  </si>
  <si>
    <t>Tree-maintenance services.</t>
  </si>
  <si>
    <t>77211600</t>
  </si>
  <si>
    <t>Tree seeding.</t>
  </si>
  <si>
    <t>77220000</t>
  </si>
  <si>
    <t>Timber-impregnation services.</t>
  </si>
  <si>
    <t>77230000</t>
  </si>
  <si>
    <t>Services incidental to forestry.</t>
  </si>
  <si>
    <t>77231000</t>
  </si>
  <si>
    <t>Forestry management services.</t>
  </si>
  <si>
    <t>77231100</t>
  </si>
  <si>
    <t>Forest resources management services.</t>
  </si>
  <si>
    <t>77231200</t>
  </si>
  <si>
    <t>Forest pest control services.</t>
  </si>
  <si>
    <t>77231300</t>
  </si>
  <si>
    <t>Forest administration services.</t>
  </si>
  <si>
    <t>77231400</t>
  </si>
  <si>
    <t>Forest inventory services.</t>
  </si>
  <si>
    <t>77231500</t>
  </si>
  <si>
    <t>Forest monitoring or evaluation services.</t>
  </si>
  <si>
    <t>77231600</t>
  </si>
  <si>
    <t>Afforestation services.</t>
  </si>
  <si>
    <t>77231700</t>
  </si>
  <si>
    <t>Forestry extension services.</t>
  </si>
  <si>
    <t>77231800</t>
  </si>
  <si>
    <t>Forest nursery management services.</t>
  </si>
  <si>
    <t>77231900</t>
  </si>
  <si>
    <t>Forest sectoral planning services.</t>
  </si>
  <si>
    <t>77300000</t>
  </si>
  <si>
    <t>Horticultural services.</t>
  </si>
  <si>
    <t>77310000</t>
  </si>
  <si>
    <t>Planting and maintenance services of green areas.</t>
  </si>
  <si>
    <t>77311000</t>
  </si>
  <si>
    <t>Ornamental and pleasure gardens maintenance services.</t>
  </si>
  <si>
    <t>77312000</t>
  </si>
  <si>
    <t>Weed-clearance services.</t>
  </si>
  <si>
    <t>77312100</t>
  </si>
  <si>
    <t>Weed-killing services.</t>
  </si>
  <si>
    <t>77313000</t>
  </si>
  <si>
    <t>Parks maintenance services.</t>
  </si>
  <si>
    <t>77314000</t>
  </si>
  <si>
    <t>Grounds maintenance services.</t>
  </si>
  <si>
    <t>77314100</t>
  </si>
  <si>
    <t>Grassing services.</t>
  </si>
  <si>
    <t>77315000</t>
  </si>
  <si>
    <t>Seeding services.</t>
  </si>
  <si>
    <t>77320000</t>
  </si>
  <si>
    <t>Sports fields maintenance services.</t>
  </si>
  <si>
    <t>77330000</t>
  </si>
  <si>
    <t>Floral-display services.</t>
  </si>
  <si>
    <t>77340000</t>
  </si>
  <si>
    <t>Tree pruning and hedge trimming.</t>
  </si>
  <si>
    <t>77341000</t>
  </si>
  <si>
    <t>Tree pruning.</t>
  </si>
  <si>
    <t>77342000</t>
  </si>
  <si>
    <t>Hedge trimming.</t>
  </si>
  <si>
    <t>77400000</t>
  </si>
  <si>
    <t>Zoological services.</t>
  </si>
  <si>
    <t>77500000</t>
  </si>
  <si>
    <t>Animal husbandry services.</t>
  </si>
  <si>
    <t>77510000</t>
  </si>
  <si>
    <t>Game-propagation services.</t>
  </si>
  <si>
    <t>77600000</t>
  </si>
  <si>
    <t>Hunting services.</t>
  </si>
  <si>
    <t>77610000</t>
  </si>
  <si>
    <t>Trapping services.</t>
  </si>
  <si>
    <t>77700000</t>
  </si>
  <si>
    <t>Services incidental to fishing.</t>
  </si>
  <si>
    <t>77800000</t>
  </si>
  <si>
    <t>Aquaculture services.</t>
  </si>
  <si>
    <t>77810000</t>
  </si>
  <si>
    <t>Mariculture services.</t>
  </si>
  <si>
    <t>77820000</t>
  </si>
  <si>
    <t>Ostreiculture services.</t>
  </si>
  <si>
    <t>77830000</t>
  </si>
  <si>
    <t>Shellfish culture services.</t>
  </si>
  <si>
    <t>77840000</t>
  </si>
  <si>
    <t>Shrimp farming services.</t>
  </si>
  <si>
    <t>77850000</t>
  </si>
  <si>
    <t>Fish farming services.</t>
  </si>
  <si>
    <t>77900000</t>
  </si>
  <si>
    <t>Apiculture services.</t>
  </si>
  <si>
    <t>79000000</t>
  </si>
  <si>
    <t>Business services: law, marketing, consulting, recruitment, printing and security.</t>
  </si>
  <si>
    <t>79100000</t>
  </si>
  <si>
    <t>Legal services.</t>
  </si>
  <si>
    <t>79110000</t>
  </si>
  <si>
    <t>Legal advisory and representation services.</t>
  </si>
  <si>
    <t>79111000</t>
  </si>
  <si>
    <t>Legal advisory services.</t>
  </si>
  <si>
    <t>79112000</t>
  </si>
  <si>
    <t>Legal representation services.</t>
  </si>
  <si>
    <t>79112100</t>
  </si>
  <si>
    <t>Stakeholders representation services.</t>
  </si>
  <si>
    <t>79120000</t>
  </si>
  <si>
    <t>Patent and copyright consultancy services.</t>
  </si>
  <si>
    <t>79121000</t>
  </si>
  <si>
    <t>Copyright consultancy services.</t>
  </si>
  <si>
    <t>79121100</t>
  </si>
  <si>
    <t>Software copyright consultancy services.</t>
  </si>
  <si>
    <t>79130000</t>
  </si>
  <si>
    <t>Legal documentation and certification services.</t>
  </si>
  <si>
    <t>79131000</t>
  </si>
  <si>
    <t>Documentation services.</t>
  </si>
  <si>
    <t>79132000</t>
  </si>
  <si>
    <t>Certification services.</t>
  </si>
  <si>
    <t>79132100</t>
  </si>
  <si>
    <t>Electronic signature certification services.</t>
  </si>
  <si>
    <t>79140000</t>
  </si>
  <si>
    <t>Legal advisory and information services.</t>
  </si>
  <si>
    <t>79200000</t>
  </si>
  <si>
    <t>Accounting, auditing and fiscal services.</t>
  </si>
  <si>
    <t>79210000</t>
  </si>
  <si>
    <t>Accounting and auditing services.</t>
  </si>
  <si>
    <t>79211000</t>
  </si>
  <si>
    <t>Accounting services.</t>
  </si>
  <si>
    <t>79211100</t>
  </si>
  <si>
    <t>Bookkeeping services.</t>
  </si>
  <si>
    <t>79211110</t>
  </si>
  <si>
    <t>Payroll management services.</t>
  </si>
  <si>
    <t>79211120</t>
  </si>
  <si>
    <t>Sales and purchases recording services.</t>
  </si>
  <si>
    <t>79211200</t>
  </si>
  <si>
    <t>Compilation of financial statements services.</t>
  </si>
  <si>
    <t>79212000</t>
  </si>
  <si>
    <t>Auditing services.</t>
  </si>
  <si>
    <t>79212100</t>
  </si>
  <si>
    <t>Financial auditing services.</t>
  </si>
  <si>
    <t>79212110</t>
  </si>
  <si>
    <t>Corporate governance rating services.</t>
  </si>
  <si>
    <t>79212200</t>
  </si>
  <si>
    <t>Internal audit services.</t>
  </si>
  <si>
    <t>79212300</t>
  </si>
  <si>
    <t>Statutory audit services.</t>
  </si>
  <si>
    <t>79212400</t>
  </si>
  <si>
    <t>Fraud audit services.</t>
  </si>
  <si>
    <t>79212500</t>
  </si>
  <si>
    <t>Accounting review services.</t>
  </si>
  <si>
    <t>79220000</t>
  </si>
  <si>
    <t>Fiscal services.</t>
  </si>
  <si>
    <t>79221000</t>
  </si>
  <si>
    <t>Tax consultancy services.</t>
  </si>
  <si>
    <t>79222000</t>
  </si>
  <si>
    <t>Tax-return preparation services.</t>
  </si>
  <si>
    <t>79223000</t>
  </si>
  <si>
    <t>Custom broker services.</t>
  </si>
  <si>
    <t>79300000</t>
  </si>
  <si>
    <t>Market and economic research; polling and statistics.</t>
  </si>
  <si>
    <t>79310000</t>
  </si>
  <si>
    <t>Market research services.</t>
  </si>
  <si>
    <t>79311000</t>
  </si>
  <si>
    <t>Survey services.</t>
  </si>
  <si>
    <t>79311100</t>
  </si>
  <si>
    <t>Survey design services.</t>
  </si>
  <si>
    <t>79311200</t>
  </si>
  <si>
    <t>Survey conduction services.</t>
  </si>
  <si>
    <t>79311210</t>
  </si>
  <si>
    <t>Telephone survey services.</t>
  </si>
  <si>
    <t>79311300</t>
  </si>
  <si>
    <t>Survey analysis services.</t>
  </si>
  <si>
    <t>79311400</t>
  </si>
  <si>
    <t>Economic research services.</t>
  </si>
  <si>
    <t>79311410</t>
  </si>
  <si>
    <t>Economic impact assessment.</t>
  </si>
  <si>
    <t>79312000</t>
  </si>
  <si>
    <t>Market-testing services.</t>
  </si>
  <si>
    <t>79313000</t>
  </si>
  <si>
    <t>Performance review services.</t>
  </si>
  <si>
    <t>79314000</t>
  </si>
  <si>
    <t>Feasibility study.</t>
  </si>
  <si>
    <t>79315000</t>
  </si>
  <si>
    <t>Social research services.</t>
  </si>
  <si>
    <t>79320000</t>
  </si>
  <si>
    <t>Public-opinion polling services.</t>
  </si>
  <si>
    <t>79330000</t>
  </si>
  <si>
    <t>Statistical services.</t>
  </si>
  <si>
    <t>79340000</t>
  </si>
  <si>
    <t>Advertising and marketing services.</t>
  </si>
  <si>
    <t>79341000</t>
  </si>
  <si>
    <t>Advertising services.</t>
  </si>
  <si>
    <t>79341100</t>
  </si>
  <si>
    <t>Advertising consultancy services.</t>
  </si>
  <si>
    <t>79341200</t>
  </si>
  <si>
    <t>Advertising management services.</t>
  </si>
  <si>
    <t>79341400</t>
  </si>
  <si>
    <t>Advertising campaign services.</t>
  </si>
  <si>
    <t>79341500</t>
  </si>
  <si>
    <t>Aeral advertising services.</t>
  </si>
  <si>
    <t>79342000</t>
  </si>
  <si>
    <t>Marketing services.</t>
  </si>
  <si>
    <t>79342100</t>
  </si>
  <si>
    <t>Direct marketing services.</t>
  </si>
  <si>
    <t>79342200</t>
  </si>
  <si>
    <t>Promotional services.</t>
  </si>
  <si>
    <t>79342300</t>
  </si>
  <si>
    <t>Customer services.</t>
  </si>
  <si>
    <t>79342310</t>
  </si>
  <si>
    <t>Customer survey services.</t>
  </si>
  <si>
    <t>79342311</t>
  </si>
  <si>
    <t>Customer satisfaction survey.</t>
  </si>
  <si>
    <t>79342320</t>
  </si>
  <si>
    <t>Customer-care services.</t>
  </si>
  <si>
    <t>79342321</t>
  </si>
  <si>
    <t>Customer-loyalty programme.</t>
  </si>
  <si>
    <t>79342400</t>
  </si>
  <si>
    <t>Auction services.</t>
  </si>
  <si>
    <t>79342410</t>
  </si>
  <si>
    <t>Electronic auction services.</t>
  </si>
  <si>
    <t>79400000</t>
  </si>
  <si>
    <t>Business and management consultancy and related services.</t>
  </si>
  <si>
    <t>79410000</t>
  </si>
  <si>
    <t>Business and management consultancy services.</t>
  </si>
  <si>
    <t>79411000</t>
  </si>
  <si>
    <t>General management consultancy services.</t>
  </si>
  <si>
    <t>79411100</t>
  </si>
  <si>
    <t>Business-development consultancy services.</t>
  </si>
  <si>
    <t>79412000</t>
  </si>
  <si>
    <t>Financial management consultancy services.</t>
  </si>
  <si>
    <t>79413000</t>
  </si>
  <si>
    <t>Marketing management consultancy services.</t>
  </si>
  <si>
    <t>79414000</t>
  </si>
  <si>
    <t>Human resources management consultancy services.</t>
  </si>
  <si>
    <t>79415000</t>
  </si>
  <si>
    <t>Production management consultancy services.</t>
  </si>
  <si>
    <t>79415200</t>
  </si>
  <si>
    <t>Design consultancy services.</t>
  </si>
  <si>
    <t>79416000</t>
  </si>
  <si>
    <t>Public relations services.</t>
  </si>
  <si>
    <t>79416100</t>
  </si>
  <si>
    <t>Public relations management services.</t>
  </si>
  <si>
    <t>79416200</t>
  </si>
  <si>
    <t>Public relations consultancy services.</t>
  </si>
  <si>
    <t>79417000</t>
  </si>
  <si>
    <t>Safety consultancy services.</t>
  </si>
  <si>
    <t>79418000</t>
  </si>
  <si>
    <t>Procurement consultancy services.</t>
  </si>
  <si>
    <t>79419000</t>
  </si>
  <si>
    <t>Evaluation consultancy services.</t>
  </si>
  <si>
    <t>79420000</t>
  </si>
  <si>
    <t>Management-related services.</t>
  </si>
  <si>
    <t>79421000</t>
  </si>
  <si>
    <t>Project-management services other than for construction work.</t>
  </si>
  <si>
    <t>79421100</t>
  </si>
  <si>
    <t>Project-supervision services other than for construction work.</t>
  </si>
  <si>
    <t>79421200</t>
  </si>
  <si>
    <t>Project-design services other than for construction work.</t>
  </si>
  <si>
    <t>79422000</t>
  </si>
  <si>
    <t>Arbitration and conciliation services.</t>
  </si>
  <si>
    <t>79430000</t>
  </si>
  <si>
    <t>Crisis management services.</t>
  </si>
  <si>
    <t>79500000</t>
  </si>
  <si>
    <t>Office-support services.</t>
  </si>
  <si>
    <t>79510000</t>
  </si>
  <si>
    <t>Telephone-answering services.</t>
  </si>
  <si>
    <t>79511000</t>
  </si>
  <si>
    <t>Telephone operator services.</t>
  </si>
  <si>
    <t>79512000</t>
  </si>
  <si>
    <t>Call centre.</t>
  </si>
  <si>
    <t>79520000</t>
  </si>
  <si>
    <t>Reprographic services.</t>
  </si>
  <si>
    <t>79521000</t>
  </si>
  <si>
    <t>Photocopying services.</t>
  </si>
  <si>
    <t>79530000</t>
  </si>
  <si>
    <t>Translation services.</t>
  </si>
  <si>
    <t>79540000</t>
  </si>
  <si>
    <t>Interpretation services.</t>
  </si>
  <si>
    <t>79550000</t>
  </si>
  <si>
    <t>Typing, word-processing and desktop publishing services.</t>
  </si>
  <si>
    <t>79551000</t>
  </si>
  <si>
    <t>Typing services.</t>
  </si>
  <si>
    <t>79552000</t>
  </si>
  <si>
    <t>Word-processing services.</t>
  </si>
  <si>
    <t>79553000</t>
  </si>
  <si>
    <t>Desktop publishing services.</t>
  </si>
  <si>
    <t>79560000</t>
  </si>
  <si>
    <t>Filing services.</t>
  </si>
  <si>
    <t>79570000</t>
  </si>
  <si>
    <t>Mailing-list compilation and mailing services.</t>
  </si>
  <si>
    <t>79571000</t>
  </si>
  <si>
    <t>Mailing services.</t>
  </si>
  <si>
    <t>79600000</t>
  </si>
  <si>
    <t>Recruitment services.</t>
  </si>
  <si>
    <t>79610000</t>
  </si>
  <si>
    <t>Placement services of personnel.</t>
  </si>
  <si>
    <t>79611000</t>
  </si>
  <si>
    <t>Job search services.</t>
  </si>
  <si>
    <t>79612000</t>
  </si>
  <si>
    <t>Placement services of office-support personnel.</t>
  </si>
  <si>
    <t>79613000</t>
  </si>
  <si>
    <t>Employee relocation services.</t>
  </si>
  <si>
    <t>79620000</t>
  </si>
  <si>
    <t>Supply services of personnel including temporary staff.</t>
  </si>
  <si>
    <t>79621000</t>
  </si>
  <si>
    <t>Supply services of office personnel.</t>
  </si>
  <si>
    <t>79622000</t>
  </si>
  <si>
    <t>Supply services of domestic help personnel.</t>
  </si>
  <si>
    <t>79623000</t>
  </si>
  <si>
    <t>Supply services of commercial or industrial workers.</t>
  </si>
  <si>
    <t>79624000</t>
  </si>
  <si>
    <t>Supply services of nursing personnel.</t>
  </si>
  <si>
    <t>79625000</t>
  </si>
  <si>
    <t>Supply services of medical personnel.</t>
  </si>
  <si>
    <t>79630000</t>
  </si>
  <si>
    <t>Personnel services except placement and supply services.</t>
  </si>
  <si>
    <t>79631000</t>
  </si>
  <si>
    <t>Personnel and payroll services.</t>
  </si>
  <si>
    <t>79632000</t>
  </si>
  <si>
    <t>Personnel-training services.</t>
  </si>
  <si>
    <t>79633000</t>
  </si>
  <si>
    <t>Staff development services.</t>
  </si>
  <si>
    <t>79634000</t>
  </si>
  <si>
    <t>Career guidance services.</t>
  </si>
  <si>
    <t>79635000</t>
  </si>
  <si>
    <t>Assessment centre services for recruitment.</t>
  </si>
  <si>
    <t>79700000</t>
  </si>
  <si>
    <t>Investigation and security services.</t>
  </si>
  <si>
    <t>79710000</t>
  </si>
  <si>
    <t>Security services.</t>
  </si>
  <si>
    <t>79711000</t>
  </si>
  <si>
    <t>Alarm-monitoring services.</t>
  </si>
  <si>
    <t>79713000</t>
  </si>
  <si>
    <t>Guard services.</t>
  </si>
  <si>
    <t>79714000</t>
  </si>
  <si>
    <t>Surveillance services.</t>
  </si>
  <si>
    <t>79714100</t>
  </si>
  <si>
    <t>Tracing system services.</t>
  </si>
  <si>
    <t>79714110</t>
  </si>
  <si>
    <t>Absconder-tracing services.</t>
  </si>
  <si>
    <t>79715000</t>
  </si>
  <si>
    <t>Patrol services.</t>
  </si>
  <si>
    <t>79716000</t>
  </si>
  <si>
    <t>Identification badge release services.</t>
  </si>
  <si>
    <t>79720000</t>
  </si>
  <si>
    <t>Investigation services.</t>
  </si>
  <si>
    <t>79721000</t>
  </si>
  <si>
    <t>Detective agency services.</t>
  </si>
  <si>
    <t>79722000</t>
  </si>
  <si>
    <t>Graphology services.</t>
  </si>
  <si>
    <t>79723000</t>
  </si>
  <si>
    <t>Waste analysis services.</t>
  </si>
  <si>
    <t>79800000</t>
  </si>
  <si>
    <t>Printing and related services.</t>
  </si>
  <si>
    <t>79810000</t>
  </si>
  <si>
    <t>Printing services.</t>
  </si>
  <si>
    <t>79811000</t>
  </si>
  <si>
    <t>Digital printing services.</t>
  </si>
  <si>
    <t>79812000</t>
  </si>
  <si>
    <t>Banknote printing services.</t>
  </si>
  <si>
    <t>79820000</t>
  </si>
  <si>
    <t>Services related to printing.</t>
  </si>
  <si>
    <t>79821000</t>
  </si>
  <si>
    <t>Print finishing services.</t>
  </si>
  <si>
    <t>79821100</t>
  </si>
  <si>
    <t>Proofreading services.</t>
  </si>
  <si>
    <t>79822000</t>
  </si>
  <si>
    <t>Composition services.</t>
  </si>
  <si>
    <t>79822100</t>
  </si>
  <si>
    <t>Print-plate making services.</t>
  </si>
  <si>
    <t>79822200</t>
  </si>
  <si>
    <t>Photogravure services.</t>
  </si>
  <si>
    <t>79822300</t>
  </si>
  <si>
    <t>Typesetting services.</t>
  </si>
  <si>
    <t>79822400</t>
  </si>
  <si>
    <t>Lithographic services.</t>
  </si>
  <si>
    <t>79822500</t>
  </si>
  <si>
    <t>Graphic design services.</t>
  </si>
  <si>
    <t>79823000</t>
  </si>
  <si>
    <t>Printing and delivery services.</t>
  </si>
  <si>
    <t>79824000</t>
  </si>
  <si>
    <t>Printing and distribution services.</t>
  </si>
  <si>
    <t>79900000</t>
  </si>
  <si>
    <t>Miscellaneous business and business-related services.</t>
  </si>
  <si>
    <t>79910000</t>
  </si>
  <si>
    <t>Management holdings services.</t>
  </si>
  <si>
    <t>79920000</t>
  </si>
  <si>
    <t>Packaging and related services.</t>
  </si>
  <si>
    <t>79921000</t>
  </si>
  <si>
    <t>Packaging services.</t>
  </si>
  <si>
    <t>79930000</t>
  </si>
  <si>
    <t>Specialty design services.</t>
  </si>
  <si>
    <t>79931000</t>
  </si>
  <si>
    <t>Interior decorating services.</t>
  </si>
  <si>
    <t>79932000</t>
  </si>
  <si>
    <t>Interior design services.</t>
  </si>
  <si>
    <t>79933000</t>
  </si>
  <si>
    <t>Design support services.</t>
  </si>
  <si>
    <t>79934000</t>
  </si>
  <si>
    <t>Furniture design services.</t>
  </si>
  <si>
    <t>79940000</t>
  </si>
  <si>
    <t>Collection agency services.</t>
  </si>
  <si>
    <t>79941000</t>
  </si>
  <si>
    <t>Toll-collection services.</t>
  </si>
  <si>
    <t>79950000</t>
  </si>
  <si>
    <t>Exhibition, fair and congress organisation services.</t>
  </si>
  <si>
    <t>79951000</t>
  </si>
  <si>
    <t>Seminar organisation services.</t>
  </si>
  <si>
    <t>79952000</t>
  </si>
  <si>
    <t>Event services.</t>
  </si>
  <si>
    <t>79952100</t>
  </si>
  <si>
    <t>Cultural event organisation services.</t>
  </si>
  <si>
    <t>79953000</t>
  </si>
  <si>
    <t>Festival organisation services.</t>
  </si>
  <si>
    <t>79954000</t>
  </si>
  <si>
    <t>Party organisation services.</t>
  </si>
  <si>
    <t>79955000</t>
  </si>
  <si>
    <t>Fashion shows organisation services.</t>
  </si>
  <si>
    <t>79956000</t>
  </si>
  <si>
    <t>Fair and exhibition organisation services.</t>
  </si>
  <si>
    <t>79957000</t>
  </si>
  <si>
    <t>Auction organisation services.</t>
  </si>
  <si>
    <t>79960000</t>
  </si>
  <si>
    <t>Photographic and ancillary services.</t>
  </si>
  <si>
    <t>79961000</t>
  </si>
  <si>
    <t>Photographic services.</t>
  </si>
  <si>
    <t>79961100</t>
  </si>
  <si>
    <t>Advertising photography services.</t>
  </si>
  <si>
    <t>79961200</t>
  </si>
  <si>
    <t>Aerial photography services.</t>
  </si>
  <si>
    <t>79961300</t>
  </si>
  <si>
    <t>Specialised photography services.</t>
  </si>
  <si>
    <t>79961310</t>
  </si>
  <si>
    <t>Downhole photography services.</t>
  </si>
  <si>
    <t>79961320</t>
  </si>
  <si>
    <t>Underwater photography services.</t>
  </si>
  <si>
    <t>79961330</t>
  </si>
  <si>
    <t>Microfilming services.</t>
  </si>
  <si>
    <t>79961340</t>
  </si>
  <si>
    <t>X-ray photography services.</t>
  </si>
  <si>
    <t>79961350</t>
  </si>
  <si>
    <t>Studio photography services.</t>
  </si>
  <si>
    <t>79962000</t>
  </si>
  <si>
    <t>Photograph processing services.</t>
  </si>
  <si>
    <t>79963000</t>
  </si>
  <si>
    <t>Photograph restoration, copying and retouching services.</t>
  </si>
  <si>
    <t>79970000</t>
  </si>
  <si>
    <t>Publishing services.</t>
  </si>
  <si>
    <t>79971000</t>
  </si>
  <si>
    <t>Bookbinding and finishing services.</t>
  </si>
  <si>
    <t>79971100</t>
  </si>
  <si>
    <t>Book finishing services.</t>
  </si>
  <si>
    <t>79971200</t>
  </si>
  <si>
    <t>Bookbinding services.</t>
  </si>
  <si>
    <t>79972000</t>
  </si>
  <si>
    <t>Language dictionary publishing services.</t>
  </si>
  <si>
    <t>79972100</t>
  </si>
  <si>
    <t>Regional language dictionary publishing services.</t>
  </si>
  <si>
    <t>79980000</t>
  </si>
  <si>
    <t>Subscription services.</t>
  </si>
  <si>
    <t>79990000</t>
  </si>
  <si>
    <t>Miscellaneous business-related services.</t>
  </si>
  <si>
    <t>79991000</t>
  </si>
  <si>
    <t>Stock-control services.</t>
  </si>
  <si>
    <t>79992000</t>
  </si>
  <si>
    <t>Reception services.</t>
  </si>
  <si>
    <t>79993000</t>
  </si>
  <si>
    <t>Building and facilities management services.</t>
  </si>
  <si>
    <t>79993100</t>
  </si>
  <si>
    <t>Facilities management services.</t>
  </si>
  <si>
    <t>79994000</t>
  </si>
  <si>
    <t>Contract administration services.</t>
  </si>
  <si>
    <t>79995000</t>
  </si>
  <si>
    <t>Library management services.</t>
  </si>
  <si>
    <t>79995100</t>
  </si>
  <si>
    <t>Archiving services.</t>
  </si>
  <si>
    <t>79995200</t>
  </si>
  <si>
    <t>Cataloguing services.</t>
  </si>
  <si>
    <t>79996000</t>
  </si>
  <si>
    <t>Business organisation services.</t>
  </si>
  <si>
    <t>79996100</t>
  </si>
  <si>
    <t>Records management.</t>
  </si>
  <si>
    <t>79997000</t>
  </si>
  <si>
    <t>Business travel services.</t>
  </si>
  <si>
    <t>79998000</t>
  </si>
  <si>
    <t>Coaching services.</t>
  </si>
  <si>
    <t>79999000</t>
  </si>
  <si>
    <t>Scanning and invoicing services.</t>
  </si>
  <si>
    <t>79999100</t>
  </si>
  <si>
    <t>Scanning services.</t>
  </si>
  <si>
    <t>79999200</t>
  </si>
  <si>
    <t>Invoicing services.</t>
  </si>
  <si>
    <t>80000000</t>
  </si>
  <si>
    <t>Education and training services.</t>
  </si>
  <si>
    <t>80100000</t>
  </si>
  <si>
    <t>Primary education services.</t>
  </si>
  <si>
    <t>80110000</t>
  </si>
  <si>
    <t>Pre-school education services.</t>
  </si>
  <si>
    <t>80200000</t>
  </si>
  <si>
    <t>Secondary education services.</t>
  </si>
  <si>
    <t>80210000</t>
  </si>
  <si>
    <t>Technical and vocational secondary education services.</t>
  </si>
  <si>
    <t>80211000</t>
  </si>
  <si>
    <t>Technical secondary education services.</t>
  </si>
  <si>
    <t>80212000</t>
  </si>
  <si>
    <t>Vocational secondary education services.</t>
  </si>
  <si>
    <t>80300000</t>
  </si>
  <si>
    <t>Higher education services.</t>
  </si>
  <si>
    <t>80310000</t>
  </si>
  <si>
    <t>Youth education services.</t>
  </si>
  <si>
    <t>80320000</t>
  </si>
  <si>
    <t>Medical education services.</t>
  </si>
  <si>
    <t>80330000</t>
  </si>
  <si>
    <t>Safety education services.</t>
  </si>
  <si>
    <t>80340000</t>
  </si>
  <si>
    <t>Special education services.</t>
  </si>
  <si>
    <t>80400000</t>
  </si>
  <si>
    <t>Adult and other education services.</t>
  </si>
  <si>
    <t>80410000</t>
  </si>
  <si>
    <t>Various school services.</t>
  </si>
  <si>
    <t>80411000</t>
  </si>
  <si>
    <t>Driving-school services.</t>
  </si>
  <si>
    <t>80411100</t>
  </si>
  <si>
    <t>Driving-test services.</t>
  </si>
  <si>
    <t>80411200</t>
  </si>
  <si>
    <t>Driving lessons.</t>
  </si>
  <si>
    <t>80412000</t>
  </si>
  <si>
    <t>Flying-school services.</t>
  </si>
  <si>
    <t>80413000</t>
  </si>
  <si>
    <t>Sailing-school services.</t>
  </si>
  <si>
    <t>80414000</t>
  </si>
  <si>
    <t>Diving-school services.</t>
  </si>
  <si>
    <t>80415000</t>
  </si>
  <si>
    <t>Ski-training services.</t>
  </si>
  <si>
    <t>80420000</t>
  </si>
  <si>
    <t>E-learning services.</t>
  </si>
  <si>
    <t>80430000</t>
  </si>
  <si>
    <t>Adult-education services at university level.</t>
  </si>
  <si>
    <t>80490000</t>
  </si>
  <si>
    <t>Operation of an educational centre.</t>
  </si>
  <si>
    <t>80500000</t>
  </si>
  <si>
    <t>Training services.</t>
  </si>
  <si>
    <t>80510000</t>
  </si>
  <si>
    <t>Specialist training services.</t>
  </si>
  <si>
    <t>80511000</t>
  </si>
  <si>
    <t>Staff training services.</t>
  </si>
  <si>
    <t>80512000</t>
  </si>
  <si>
    <t>Dog training services.</t>
  </si>
  <si>
    <t>80513000</t>
  </si>
  <si>
    <t>Horse riding school services.</t>
  </si>
  <si>
    <t>80520000</t>
  </si>
  <si>
    <t>Training facilities.</t>
  </si>
  <si>
    <t>80521000</t>
  </si>
  <si>
    <t>Training programme services.</t>
  </si>
  <si>
    <t>80522000</t>
  </si>
  <si>
    <t>Training seminars.</t>
  </si>
  <si>
    <t>80530000</t>
  </si>
  <si>
    <t>Vocational training services.</t>
  </si>
  <si>
    <t>80531000</t>
  </si>
  <si>
    <t>Industrial and technical training services.</t>
  </si>
  <si>
    <t>80531100</t>
  </si>
  <si>
    <t>Industrial training services.</t>
  </si>
  <si>
    <t>80531200</t>
  </si>
  <si>
    <t>Technical training services.</t>
  </si>
  <si>
    <t>80532000</t>
  </si>
  <si>
    <t>Management training services.</t>
  </si>
  <si>
    <t>80533000</t>
  </si>
  <si>
    <t>Computer-user familiarisation and training services.</t>
  </si>
  <si>
    <t>80533100</t>
  </si>
  <si>
    <t>Computer training services.</t>
  </si>
  <si>
    <t>80533200</t>
  </si>
  <si>
    <t>Computer courses.</t>
  </si>
  <si>
    <t>80540000</t>
  </si>
  <si>
    <t>Environmental training services.</t>
  </si>
  <si>
    <t>80550000</t>
  </si>
  <si>
    <t>Safety training services.</t>
  </si>
  <si>
    <t>80560000</t>
  </si>
  <si>
    <t>Health and first-aid training services.</t>
  </si>
  <si>
    <t>80561000</t>
  </si>
  <si>
    <t>Health training services.</t>
  </si>
  <si>
    <t>80562000</t>
  </si>
  <si>
    <t>First-aid training services.</t>
  </si>
  <si>
    <t>80570000</t>
  </si>
  <si>
    <t>Personal development training services.</t>
  </si>
  <si>
    <t>80580000</t>
  </si>
  <si>
    <t>Provision of language courses.</t>
  </si>
  <si>
    <t>80590000</t>
  </si>
  <si>
    <t>Tutorial services.</t>
  </si>
  <si>
    <t>80600000</t>
  </si>
  <si>
    <t>Training services in defence and security materials.</t>
  </si>
  <si>
    <t>80610000</t>
  </si>
  <si>
    <t>Training and simulation in security equipment.</t>
  </si>
  <si>
    <t>80620000</t>
  </si>
  <si>
    <t>Training and simulation in firearms and ammunition.</t>
  </si>
  <si>
    <t>80630000</t>
  </si>
  <si>
    <t>Training and simulation in military vehicles.</t>
  </si>
  <si>
    <t>80640000</t>
  </si>
  <si>
    <t>Training and simulation in warships.</t>
  </si>
  <si>
    <t>80650000</t>
  </si>
  <si>
    <t>Training and simulation in aircrafts, missiles and spacecrafts.</t>
  </si>
  <si>
    <t>80660000</t>
  </si>
  <si>
    <t>Training and simulation in military electronic systems.</t>
  </si>
  <si>
    <t>85000000</t>
  </si>
  <si>
    <t>Health and social work services.</t>
  </si>
  <si>
    <t>85100000</t>
  </si>
  <si>
    <t>Health services.</t>
  </si>
  <si>
    <t>85110000</t>
  </si>
  <si>
    <t>Hospital and related services.</t>
  </si>
  <si>
    <t>85111000</t>
  </si>
  <si>
    <t>Hospital services.</t>
  </si>
  <si>
    <t>85111100</t>
  </si>
  <si>
    <t>Surgical hospital services.</t>
  </si>
  <si>
    <t>85111200</t>
  </si>
  <si>
    <t>Medical hospital services.</t>
  </si>
  <si>
    <t>85111300</t>
  </si>
  <si>
    <t>Gynaecological hospital services.</t>
  </si>
  <si>
    <t>85111310</t>
  </si>
  <si>
    <t>In-vitro fertilisation services.</t>
  </si>
  <si>
    <t>85111320</t>
  </si>
  <si>
    <t>Obstetrical hospital services.</t>
  </si>
  <si>
    <t>85111400</t>
  </si>
  <si>
    <t>Rehabilitation hospital services.</t>
  </si>
  <si>
    <t>85111500</t>
  </si>
  <si>
    <t>Psychiatric hospital services.</t>
  </si>
  <si>
    <t>85111600</t>
  </si>
  <si>
    <t>Orthotic services.</t>
  </si>
  <si>
    <t>85111700</t>
  </si>
  <si>
    <t>Oxygen-therapy services.</t>
  </si>
  <si>
    <t>85111800</t>
  </si>
  <si>
    <t>Pathology services.</t>
  </si>
  <si>
    <t>85111810</t>
  </si>
  <si>
    <t>Blood analysis services.</t>
  </si>
  <si>
    <t>85111820</t>
  </si>
  <si>
    <t>Bacteriological analysis services.</t>
  </si>
  <si>
    <t>85111900</t>
  </si>
  <si>
    <t>Hospital dialysis services.</t>
  </si>
  <si>
    <t>85112000</t>
  </si>
  <si>
    <t>Hospital support services.</t>
  </si>
  <si>
    <t>85112100</t>
  </si>
  <si>
    <t>Hospital-bedding services.</t>
  </si>
  <si>
    <t>85112200</t>
  </si>
  <si>
    <t>Outpatient care services.</t>
  </si>
  <si>
    <t>85120000</t>
  </si>
  <si>
    <t>Medical practice and related services.</t>
  </si>
  <si>
    <t>85121000</t>
  </si>
  <si>
    <t>Medical practice services.</t>
  </si>
  <si>
    <t>85121100</t>
  </si>
  <si>
    <t>General-practitioner services.</t>
  </si>
  <si>
    <t>85121200</t>
  </si>
  <si>
    <t>Medical specialist services.</t>
  </si>
  <si>
    <t>85121210</t>
  </si>
  <si>
    <t>Gyneacologic or obstetric services.</t>
  </si>
  <si>
    <t>85121220</t>
  </si>
  <si>
    <t>Nephrology or nervous system specialist services.</t>
  </si>
  <si>
    <t>85121230</t>
  </si>
  <si>
    <t>Cardiology services or pulmonary specialists services.</t>
  </si>
  <si>
    <t>85121231</t>
  </si>
  <si>
    <t>Cardiology services.</t>
  </si>
  <si>
    <t>85121232</t>
  </si>
  <si>
    <t>Pulmonary specialists services.</t>
  </si>
  <si>
    <t>85121240</t>
  </si>
  <si>
    <t>ENT or audiologist services.</t>
  </si>
  <si>
    <t>85121250</t>
  </si>
  <si>
    <t>Gastroenterologist and geriatric services.</t>
  </si>
  <si>
    <t>85121251</t>
  </si>
  <si>
    <t>Gastroenterologist services.</t>
  </si>
  <si>
    <t>85121252</t>
  </si>
  <si>
    <t>Geriatric services.</t>
  </si>
  <si>
    <t>85121270</t>
  </si>
  <si>
    <t>Psychiatrist or psychologist services.</t>
  </si>
  <si>
    <t>85121271</t>
  </si>
  <si>
    <t>Home for the psychologically disturbed services.</t>
  </si>
  <si>
    <t>85121280</t>
  </si>
  <si>
    <t>Ophthalmologist, dermatology or orthopedics services.</t>
  </si>
  <si>
    <t>85121281</t>
  </si>
  <si>
    <t>Ophthalmologist services.</t>
  </si>
  <si>
    <t>85121282</t>
  </si>
  <si>
    <t>Dermatology services.</t>
  </si>
  <si>
    <t>85121283</t>
  </si>
  <si>
    <t>Orthopaedic services.</t>
  </si>
  <si>
    <t>85121290</t>
  </si>
  <si>
    <t>Paediatric or urologist services.</t>
  </si>
  <si>
    <t>85121291</t>
  </si>
  <si>
    <t>Paediatric services.</t>
  </si>
  <si>
    <t>85121292</t>
  </si>
  <si>
    <t>Urologist services.</t>
  </si>
  <si>
    <t>85121300</t>
  </si>
  <si>
    <t>Surgical specialist services.</t>
  </si>
  <si>
    <t>85130000</t>
  </si>
  <si>
    <t>Dental practice and related services.</t>
  </si>
  <si>
    <t>85131000</t>
  </si>
  <si>
    <t>Dental-practice services.</t>
  </si>
  <si>
    <t>85131100</t>
  </si>
  <si>
    <t>Orthodontic services.</t>
  </si>
  <si>
    <t>85131110</t>
  </si>
  <si>
    <t>Orthodontic-surgery services.</t>
  </si>
  <si>
    <t>85140000</t>
  </si>
  <si>
    <t>Miscellaneous health services.</t>
  </si>
  <si>
    <t>85141000</t>
  </si>
  <si>
    <t>Services provided by medical personnel.</t>
  </si>
  <si>
    <t>85141100</t>
  </si>
  <si>
    <t>Services provided by midwives.</t>
  </si>
  <si>
    <t>85141200</t>
  </si>
  <si>
    <t>Services provided by nurses.</t>
  </si>
  <si>
    <t>85141210</t>
  </si>
  <si>
    <t>Home medical treatment services.</t>
  </si>
  <si>
    <t>85141211</t>
  </si>
  <si>
    <t>Dialysis home medical treatment services.</t>
  </si>
  <si>
    <t>85141220</t>
  </si>
  <si>
    <t>Advisory services provided by nurses.</t>
  </si>
  <si>
    <t>85142000</t>
  </si>
  <si>
    <t>Paramedical services.</t>
  </si>
  <si>
    <t>85142100</t>
  </si>
  <si>
    <t>Physiotherapy services.</t>
  </si>
  <si>
    <t>85142200</t>
  </si>
  <si>
    <t>Homeopathic services.</t>
  </si>
  <si>
    <t>85142300</t>
  </si>
  <si>
    <t>Hygiene services.</t>
  </si>
  <si>
    <t>85142400</t>
  </si>
  <si>
    <t>Home delivery of incontinence products.</t>
  </si>
  <si>
    <t>85143000</t>
  </si>
  <si>
    <t>Ambulance services.</t>
  </si>
  <si>
    <t>85144000</t>
  </si>
  <si>
    <t>Residential health facilities services.</t>
  </si>
  <si>
    <t>85144100</t>
  </si>
  <si>
    <t>Residential nursing care services.</t>
  </si>
  <si>
    <t>85145000</t>
  </si>
  <si>
    <t>Services provided by medical laboratories.</t>
  </si>
  <si>
    <t>85146000</t>
  </si>
  <si>
    <t>Services provided by blood banks.</t>
  </si>
  <si>
    <t>85146100</t>
  </si>
  <si>
    <t>Services provided by sperm banks.</t>
  </si>
  <si>
    <t>85146200</t>
  </si>
  <si>
    <t>Services provided by transplant organ banks.</t>
  </si>
  <si>
    <t>85147000</t>
  </si>
  <si>
    <t>Company health services.</t>
  </si>
  <si>
    <t>85148000</t>
  </si>
  <si>
    <t>Medical analysis services.</t>
  </si>
  <si>
    <t>85149000</t>
  </si>
  <si>
    <t>Pharmacy services.</t>
  </si>
  <si>
    <t>85150000</t>
  </si>
  <si>
    <t>Medical imaging services.</t>
  </si>
  <si>
    <t>85160000</t>
  </si>
  <si>
    <t>Optician services.</t>
  </si>
  <si>
    <t>85170000</t>
  </si>
  <si>
    <t>Acupuncture and chiropractor services.</t>
  </si>
  <si>
    <t>85171000</t>
  </si>
  <si>
    <t>Acupuncture services.</t>
  </si>
  <si>
    <t>85172000</t>
  </si>
  <si>
    <t>Chiropractor services.</t>
  </si>
  <si>
    <t>85200000</t>
  </si>
  <si>
    <t>Veterinary services.</t>
  </si>
  <si>
    <t>85210000</t>
  </si>
  <si>
    <t>Domestic animal nurseries.</t>
  </si>
  <si>
    <t>85300000</t>
  </si>
  <si>
    <t>Social work and related services.</t>
  </si>
  <si>
    <t>85310000</t>
  </si>
  <si>
    <t>Social work services.</t>
  </si>
  <si>
    <t>85311000</t>
  </si>
  <si>
    <t>Social work services with accommodation.</t>
  </si>
  <si>
    <t>85311100</t>
  </si>
  <si>
    <t>Welfare services for the elderly.</t>
  </si>
  <si>
    <t>85311200</t>
  </si>
  <si>
    <t>Welfare services for the handicapped.</t>
  </si>
  <si>
    <t>85311300</t>
  </si>
  <si>
    <t>Welfare services for children and young people.</t>
  </si>
  <si>
    <t>85312000</t>
  </si>
  <si>
    <t>Social work services without accommodation.</t>
  </si>
  <si>
    <t>85312100</t>
  </si>
  <si>
    <t>Daycare services.</t>
  </si>
  <si>
    <t>85312110</t>
  </si>
  <si>
    <t>Child daycare services.</t>
  </si>
  <si>
    <t>85312120</t>
  </si>
  <si>
    <t>Daycare services for handicapped children and young people.</t>
  </si>
  <si>
    <t>85312200</t>
  </si>
  <si>
    <t>Homedelivery of provisions.</t>
  </si>
  <si>
    <t>85312300</t>
  </si>
  <si>
    <t>Guidance and counselling services.</t>
  </si>
  <si>
    <t>85312310</t>
  </si>
  <si>
    <t>Guidance services.</t>
  </si>
  <si>
    <t>85312320</t>
  </si>
  <si>
    <t>Counselling services.</t>
  </si>
  <si>
    <t>85312330</t>
  </si>
  <si>
    <t>Family-planning services.</t>
  </si>
  <si>
    <t>85312400</t>
  </si>
  <si>
    <t>Welfare services not delivered through residential institutions.</t>
  </si>
  <si>
    <t>85312500</t>
  </si>
  <si>
    <t>Rehabilitation services.</t>
  </si>
  <si>
    <t>85312510</t>
  </si>
  <si>
    <t>Vocational rehabilitation services.</t>
  </si>
  <si>
    <t>85320000</t>
  </si>
  <si>
    <t>Social services.</t>
  </si>
  <si>
    <t>85321000</t>
  </si>
  <si>
    <t>Administrative social services.</t>
  </si>
  <si>
    <t>85322000</t>
  </si>
  <si>
    <t>Community action programme.</t>
  </si>
  <si>
    <t>85323000</t>
  </si>
  <si>
    <t>Community health services.</t>
  </si>
  <si>
    <t>90000000</t>
  </si>
  <si>
    <t>Sewage-, refuse-, cleaning-, and environmental services.</t>
  </si>
  <si>
    <t>90400000</t>
  </si>
  <si>
    <t>Sewage services.</t>
  </si>
  <si>
    <t>90410000</t>
  </si>
  <si>
    <t>Sewage removal services.</t>
  </si>
  <si>
    <t>90420000</t>
  </si>
  <si>
    <t>Sewage treatment services.</t>
  </si>
  <si>
    <t>90430000</t>
  </si>
  <si>
    <t>Sewage disposal services.</t>
  </si>
  <si>
    <t>90440000</t>
  </si>
  <si>
    <t>Treatment services of cesspools.</t>
  </si>
  <si>
    <t>90450000</t>
  </si>
  <si>
    <t>Treatment services of septic tanks.</t>
  </si>
  <si>
    <t>90460000</t>
  </si>
  <si>
    <t>Cesspool or septic tank emptying services.</t>
  </si>
  <si>
    <t>90470000</t>
  </si>
  <si>
    <t>Sewer cleaning services.</t>
  </si>
  <si>
    <t>90480000</t>
  </si>
  <si>
    <t>Sewerage management services.</t>
  </si>
  <si>
    <t>90481000</t>
  </si>
  <si>
    <t>Operation of a sewage plant.</t>
  </si>
  <si>
    <t>90490000</t>
  </si>
  <si>
    <t>Sewer survey and sewage treatment consultancy services.</t>
  </si>
  <si>
    <t>90491000</t>
  </si>
  <si>
    <t>Sewer survey services.</t>
  </si>
  <si>
    <t>90492000</t>
  </si>
  <si>
    <t>Sewage treatment consultancy services.</t>
  </si>
  <si>
    <t>90500000</t>
  </si>
  <si>
    <t>Refuse and waste related services.</t>
  </si>
  <si>
    <t>90510000</t>
  </si>
  <si>
    <t>Refuse disposal and treatment.</t>
  </si>
  <si>
    <t>90511000</t>
  </si>
  <si>
    <t>Refuse collection services.</t>
  </si>
  <si>
    <t>90511100</t>
  </si>
  <si>
    <t>Urban solid-refuse collection services.</t>
  </si>
  <si>
    <t>90511200</t>
  </si>
  <si>
    <t>Household-refuse collection services.</t>
  </si>
  <si>
    <t>90511300</t>
  </si>
  <si>
    <t>Litter collection services.</t>
  </si>
  <si>
    <t>90511400</t>
  </si>
  <si>
    <t>Paper collecting services.</t>
  </si>
  <si>
    <t>90512000</t>
  </si>
  <si>
    <t>Refuse transport services.</t>
  </si>
  <si>
    <t>90513000</t>
  </si>
  <si>
    <t>Non-hazardous refuse and waste treatment and disposal services.</t>
  </si>
  <si>
    <t>90513100</t>
  </si>
  <si>
    <t>Household-refuse disposal services.</t>
  </si>
  <si>
    <t>90513200</t>
  </si>
  <si>
    <t>Urban solid-refuse disposal services.</t>
  </si>
  <si>
    <t>90513300</t>
  </si>
  <si>
    <t>Refuse incineration services.</t>
  </si>
  <si>
    <t>90513400</t>
  </si>
  <si>
    <t>Ash disposal services.</t>
  </si>
  <si>
    <t>90513500</t>
  </si>
  <si>
    <t>Treatment and disposal of foul liquids.</t>
  </si>
  <si>
    <t>90513600</t>
  </si>
  <si>
    <t>Sludge removal services.</t>
  </si>
  <si>
    <t>90513700</t>
  </si>
  <si>
    <t>Sludge transport services.</t>
  </si>
  <si>
    <t>90513800</t>
  </si>
  <si>
    <t>Sludge treatment services.</t>
  </si>
  <si>
    <t>90513900</t>
  </si>
  <si>
    <t>Sludge disposal services.</t>
  </si>
  <si>
    <t>90514000</t>
  </si>
  <si>
    <t>Refuse recycling services.</t>
  </si>
  <si>
    <t>90520000</t>
  </si>
  <si>
    <t>Radioactive-, toxic-, medical- and hazardous waste services.</t>
  </si>
  <si>
    <t>90521000</t>
  </si>
  <si>
    <t>Radioactive waste treatment services.</t>
  </si>
  <si>
    <t>90521100</t>
  </si>
  <si>
    <t>Collection of radioactive waste.</t>
  </si>
  <si>
    <t>90521200</t>
  </si>
  <si>
    <t>Radioactive waste storage services.</t>
  </si>
  <si>
    <t>90521300</t>
  </si>
  <si>
    <t>Disposal of radioactive waste.</t>
  </si>
  <si>
    <t>90521400</t>
  </si>
  <si>
    <t>Transport of radioactive waste.</t>
  </si>
  <si>
    <t>90521410</t>
  </si>
  <si>
    <t>Transportation of low level nuclear waste.</t>
  </si>
  <si>
    <t>90521420</t>
  </si>
  <si>
    <t>Transportation of intermediate level nuclear waste.</t>
  </si>
  <si>
    <t>90521500</t>
  </si>
  <si>
    <t>Packaging of radioactive waste.</t>
  </si>
  <si>
    <t>90521510</t>
  </si>
  <si>
    <t>Packaging of low level nuclear waste.</t>
  </si>
  <si>
    <t>90521520</t>
  </si>
  <si>
    <t>Packaging of intermediate level nuclear waste.</t>
  </si>
  <si>
    <t>90522000</t>
  </si>
  <si>
    <t>Services relating to contaminated soil.</t>
  </si>
  <si>
    <t>90522100</t>
  </si>
  <si>
    <t>Removal of contaminated soil.</t>
  </si>
  <si>
    <t>90522200</t>
  </si>
  <si>
    <t>Disposal of contaminated soil.</t>
  </si>
  <si>
    <t>90522300</t>
  </si>
  <si>
    <t>Contaminated-soil treatment services.</t>
  </si>
  <si>
    <t>90522400</t>
  </si>
  <si>
    <t>Cleaning and treatment of soil.</t>
  </si>
  <si>
    <t>90523000</t>
  </si>
  <si>
    <t>Toxic waste disposal services except radioactive waste and contaminated soil.</t>
  </si>
  <si>
    <t>90523100</t>
  </si>
  <si>
    <t>Weapons and ammunition disposal services.</t>
  </si>
  <si>
    <t>90523200</t>
  </si>
  <si>
    <t>Bomb-disposal services.</t>
  </si>
  <si>
    <t>90523300</t>
  </si>
  <si>
    <t>Mine sweeping services.</t>
  </si>
  <si>
    <t>90524000</t>
  </si>
  <si>
    <t>Medical waste services.</t>
  </si>
  <si>
    <t>90524100</t>
  </si>
  <si>
    <t>Clinical-waste collection services.</t>
  </si>
  <si>
    <t>90524200</t>
  </si>
  <si>
    <t>Clinical-waste disposal services.</t>
  </si>
  <si>
    <t>90524300</t>
  </si>
  <si>
    <t>Removal services of biological waste.</t>
  </si>
  <si>
    <t>90524400</t>
  </si>
  <si>
    <t>Collection, transport and disposal of hospital waste.</t>
  </si>
  <si>
    <t>90530000</t>
  </si>
  <si>
    <t>Operation of a refuse site.</t>
  </si>
  <si>
    <t>90531000</t>
  </si>
  <si>
    <t>Landfill management services.</t>
  </si>
  <si>
    <t>90532000</t>
  </si>
  <si>
    <t>Coal-tip management services.</t>
  </si>
  <si>
    <t>90533000</t>
  </si>
  <si>
    <t>Waste-tip management services.</t>
  </si>
  <si>
    <t>90600000</t>
  </si>
  <si>
    <t>Cleaning and sanitation services in urban or rural areas, and related services.</t>
  </si>
  <si>
    <t>90610000</t>
  </si>
  <si>
    <t>Street-cleaning and sweeping services.</t>
  </si>
  <si>
    <t>90611000</t>
  </si>
  <si>
    <t>Street-cleaning services.</t>
  </si>
  <si>
    <t>90612000</t>
  </si>
  <si>
    <t>Street-sweeping services.</t>
  </si>
  <si>
    <t>90620000</t>
  </si>
  <si>
    <t>Snow-clearing services.</t>
  </si>
  <si>
    <t>90630000</t>
  </si>
  <si>
    <t>Ice-clearing services.</t>
  </si>
  <si>
    <t>90640000</t>
  </si>
  <si>
    <t>Gully cleaning and emptying services.</t>
  </si>
  <si>
    <t>90641000</t>
  </si>
  <si>
    <t>Gully cleaning services.</t>
  </si>
  <si>
    <t>90642000</t>
  </si>
  <si>
    <t>Gully emptying services.</t>
  </si>
  <si>
    <t>90650000</t>
  </si>
  <si>
    <t>Asbestos removal services.</t>
  </si>
  <si>
    <t>90660000</t>
  </si>
  <si>
    <t>Deleading services.</t>
  </si>
  <si>
    <t>90670000</t>
  </si>
  <si>
    <t>Disinfecting and exterminating services in urban or rural areas.</t>
  </si>
  <si>
    <t>90680000</t>
  </si>
  <si>
    <t>Beach cleaning services.</t>
  </si>
  <si>
    <t>90690000</t>
  </si>
  <si>
    <t>Graffiti removal services.</t>
  </si>
  <si>
    <t>90700000</t>
  </si>
  <si>
    <t>Environmental services.</t>
  </si>
  <si>
    <t>90710000</t>
  </si>
  <si>
    <t>Environmental management.</t>
  </si>
  <si>
    <t>90711000</t>
  </si>
  <si>
    <t>Environmental impact assessment other than for construction.</t>
  </si>
  <si>
    <t>90711100</t>
  </si>
  <si>
    <t>Risk or hazard assessment other than for construction.</t>
  </si>
  <si>
    <t>90711200</t>
  </si>
  <si>
    <t>Environmental standards other than for construction.</t>
  </si>
  <si>
    <t>90711300</t>
  </si>
  <si>
    <t>Environmental indicators analysis other than for construction.</t>
  </si>
  <si>
    <t>90711400</t>
  </si>
  <si>
    <t>Environmental Impact Assessment EIA services other than for construction.</t>
  </si>
  <si>
    <t>90711500</t>
  </si>
  <si>
    <t>Environmental monitoring other than for construction.</t>
  </si>
  <si>
    <t>90712000</t>
  </si>
  <si>
    <t>Environmental planning.</t>
  </si>
  <si>
    <t>90712100</t>
  </si>
  <si>
    <t>Urban environmental development planning.</t>
  </si>
  <si>
    <t>90712200</t>
  </si>
  <si>
    <t>Forest conservation strategy planning.</t>
  </si>
  <si>
    <t>90712300</t>
  </si>
  <si>
    <t>Marine conservation strategy planning.</t>
  </si>
  <si>
    <t>90712400</t>
  </si>
  <si>
    <t>Natural resources management or conservation strategy planning services.</t>
  </si>
  <si>
    <t>90712500</t>
  </si>
  <si>
    <t>Environmental institution building or planning.</t>
  </si>
  <si>
    <t>90713000</t>
  </si>
  <si>
    <t>Environmental issues consultancy services.</t>
  </si>
  <si>
    <t>90713100</t>
  </si>
  <si>
    <t>Consulting services for water-supply and waste-water other than for construction.</t>
  </si>
  <si>
    <t>90714000</t>
  </si>
  <si>
    <t>Environmental auditing.</t>
  </si>
  <si>
    <t>90714100</t>
  </si>
  <si>
    <t>Environmental information systems.</t>
  </si>
  <si>
    <t>90714200</t>
  </si>
  <si>
    <t>Corporate environmental auditing services.</t>
  </si>
  <si>
    <t>90714300</t>
  </si>
  <si>
    <t>Sectoral environmental auditing services.</t>
  </si>
  <si>
    <t>90714400</t>
  </si>
  <si>
    <t>Activity specific environmental auditing services.</t>
  </si>
  <si>
    <t>90714500</t>
  </si>
  <si>
    <t>Environmental quality control services.</t>
  </si>
  <si>
    <t>90714600</t>
  </si>
  <si>
    <t>Environmental security control services.</t>
  </si>
  <si>
    <t>90715000</t>
  </si>
  <si>
    <t>Pollution investigation services.</t>
  </si>
  <si>
    <t>90715100</t>
  </si>
  <si>
    <t>Chemicals and oil pollution investigation services.</t>
  </si>
  <si>
    <t>90715110</t>
  </si>
  <si>
    <t>Gasworks site investigation.</t>
  </si>
  <si>
    <t>90715120</t>
  </si>
  <si>
    <t>Chemical works or oil refinery waste site investigation.</t>
  </si>
  <si>
    <t>90715200</t>
  </si>
  <si>
    <t>Other pollution investigation services.</t>
  </si>
  <si>
    <t>90715210</t>
  </si>
  <si>
    <t>Oil depot or terminal site investigation.</t>
  </si>
  <si>
    <t>90715220</t>
  </si>
  <si>
    <t>Industrial site investigation.</t>
  </si>
  <si>
    <t>90715230</t>
  </si>
  <si>
    <t>Industrial waste site investigation.</t>
  </si>
  <si>
    <t>90715240</t>
  </si>
  <si>
    <t>Wood treatment plant site investigation.</t>
  </si>
  <si>
    <t>90715250</t>
  </si>
  <si>
    <t>Dry cleaning plants site investigation.</t>
  </si>
  <si>
    <t>90715260</t>
  </si>
  <si>
    <t>Foundry site investigation.</t>
  </si>
  <si>
    <t>90715270</t>
  </si>
  <si>
    <t>Recycling plant site investigation.</t>
  </si>
  <si>
    <t>90715280</t>
  </si>
  <si>
    <t>Food processing plant site investigation.</t>
  </si>
  <si>
    <t>90720000</t>
  </si>
  <si>
    <t>Environmental protection.</t>
  </si>
  <si>
    <t>90721000</t>
  </si>
  <si>
    <t>Environmental safety services.</t>
  </si>
  <si>
    <t>90721100</t>
  </si>
  <si>
    <t>Landscape protection services.</t>
  </si>
  <si>
    <t>90721200</t>
  </si>
  <si>
    <t>Ozone protection services.</t>
  </si>
  <si>
    <t>90721300</t>
  </si>
  <si>
    <t>Food or feed contamination protection services.</t>
  </si>
  <si>
    <t>90721400</t>
  </si>
  <si>
    <t>Genetic resources protection services.</t>
  </si>
  <si>
    <t>90721500</t>
  </si>
  <si>
    <t>Toxic substances protection services.</t>
  </si>
  <si>
    <t>90721600</t>
  </si>
  <si>
    <t>Radiation protection services.</t>
  </si>
  <si>
    <t>90721700</t>
  </si>
  <si>
    <t>Endangered species protection services.</t>
  </si>
  <si>
    <t>90721800</t>
  </si>
  <si>
    <t>Natural risks or hazards protection services.</t>
  </si>
  <si>
    <t>90722000</t>
  </si>
  <si>
    <t>Environmental rehabilitation.</t>
  </si>
  <si>
    <t>90722100</t>
  </si>
  <si>
    <t>Industrial site rehabilitation.</t>
  </si>
  <si>
    <t>90722200</t>
  </si>
  <si>
    <t>Environmental decontamination services.</t>
  </si>
  <si>
    <t>90722300</t>
  </si>
  <si>
    <t>Land reclamation services.</t>
  </si>
  <si>
    <t>90730000</t>
  </si>
  <si>
    <t>Pollution tracking and monitoring and rehabilitation.</t>
  </si>
  <si>
    <t>90731000</t>
  </si>
  <si>
    <t>Services related to air pollution.</t>
  </si>
  <si>
    <t>90731100</t>
  </si>
  <si>
    <t>Air quality management.</t>
  </si>
  <si>
    <t>90731200</t>
  </si>
  <si>
    <t>Transboundary air pollution management or control services.</t>
  </si>
  <si>
    <t>90731210</t>
  </si>
  <si>
    <t>Purchase of CO2 emission credits.</t>
  </si>
  <si>
    <t>90731300</t>
  </si>
  <si>
    <t>Air pollution protection services.</t>
  </si>
  <si>
    <t>90731400</t>
  </si>
  <si>
    <t>Air pollution monitoring or measurement services.</t>
  </si>
  <si>
    <t>90731500</t>
  </si>
  <si>
    <t>Toxic gas detection services.</t>
  </si>
  <si>
    <t>90731600</t>
  </si>
  <si>
    <t>Methane monitoring.</t>
  </si>
  <si>
    <t>90731700</t>
  </si>
  <si>
    <t>Carbon dioxide monitoring services.</t>
  </si>
  <si>
    <t>90731800</t>
  </si>
  <si>
    <t>Airborne particle monitoring.</t>
  </si>
  <si>
    <t>90731900</t>
  </si>
  <si>
    <t>Ozone depletion monitoring services.</t>
  </si>
  <si>
    <t>90732000</t>
  </si>
  <si>
    <t>Services related to soil pollution.</t>
  </si>
  <si>
    <t>90732100</t>
  </si>
  <si>
    <t>Soil pollution protection services.</t>
  </si>
  <si>
    <t>90732200</t>
  </si>
  <si>
    <t>Polluted soil removal services.</t>
  </si>
  <si>
    <t>90732300</t>
  </si>
  <si>
    <t>Polluted soil treatment or rehabilitation.</t>
  </si>
  <si>
    <t>90732400</t>
  </si>
  <si>
    <t>Soil pollution advisory services.</t>
  </si>
  <si>
    <t>90732500</t>
  </si>
  <si>
    <t>Soil pollution mapping.</t>
  </si>
  <si>
    <t>90732600</t>
  </si>
  <si>
    <t>Soil pollution measurement or monitoring.</t>
  </si>
  <si>
    <t>90732700</t>
  </si>
  <si>
    <t>Organic fertilizer pollution assessment.</t>
  </si>
  <si>
    <t>90732800</t>
  </si>
  <si>
    <t>Pesticides pollution assessment.</t>
  </si>
  <si>
    <t>90732900</t>
  </si>
  <si>
    <t>Nitrates and phosphates pollution assessment.</t>
  </si>
  <si>
    <t>90732910</t>
  </si>
  <si>
    <t>Nitrates pollution assessment.</t>
  </si>
  <si>
    <t>90732920</t>
  </si>
  <si>
    <t>Phosphates pollution assessment.</t>
  </si>
  <si>
    <t>90733000</t>
  </si>
  <si>
    <t>Services related to water pollution.</t>
  </si>
  <si>
    <t>90733100</t>
  </si>
  <si>
    <t>Surface water pollution monitoring or control services.</t>
  </si>
  <si>
    <t>90733200</t>
  </si>
  <si>
    <t>Surface water pollution rehabilitation services.</t>
  </si>
  <si>
    <t>90733300</t>
  </si>
  <si>
    <t>Surface water pollution protection services.</t>
  </si>
  <si>
    <t>90733400</t>
  </si>
  <si>
    <t>Surface water treatment services.</t>
  </si>
  <si>
    <t>90733500</t>
  </si>
  <si>
    <t>Surface water pollution drainage services.</t>
  </si>
  <si>
    <t>90733600</t>
  </si>
  <si>
    <t>Transboundary water pollution management or control services.</t>
  </si>
  <si>
    <t>90733700</t>
  </si>
  <si>
    <t>Groundwater pollution monitoring or control services.</t>
  </si>
  <si>
    <t>90733800</t>
  </si>
  <si>
    <t>Groundwater pollution drainage services.</t>
  </si>
  <si>
    <t>90733900</t>
  </si>
  <si>
    <t>Groundwater pollution treatment or rehabilitation.</t>
  </si>
  <si>
    <t>90740000</t>
  </si>
  <si>
    <t>Pollutants tracking and monitoring and rehabilitation services.</t>
  </si>
  <si>
    <t>90741000</t>
  </si>
  <si>
    <t>Services related to oil pollution.</t>
  </si>
  <si>
    <t>90741100</t>
  </si>
  <si>
    <t>Oil spillage monitoring services.</t>
  </si>
  <si>
    <t>90741200</t>
  </si>
  <si>
    <t>Oil spillage control services.</t>
  </si>
  <si>
    <t>90741300</t>
  </si>
  <si>
    <t>Oil spillage rehabilitation services.</t>
  </si>
  <si>
    <t>90742000</t>
  </si>
  <si>
    <t>Services related to noise pollution.</t>
  </si>
  <si>
    <t>90742100</t>
  </si>
  <si>
    <t>Noise control services.</t>
  </si>
  <si>
    <t>90742200</t>
  </si>
  <si>
    <t>Noise pollution protection services.</t>
  </si>
  <si>
    <t>90742300</t>
  </si>
  <si>
    <t>Noise pollution monitoring services.</t>
  </si>
  <si>
    <t>90742400</t>
  </si>
  <si>
    <t>Noise pollution advisory services.</t>
  </si>
  <si>
    <t>90743000</t>
  </si>
  <si>
    <t>Services related to toxic substances pollution.</t>
  </si>
  <si>
    <t>90743100</t>
  </si>
  <si>
    <t>Toxic substances monitoring services.</t>
  </si>
  <si>
    <t>90743200</t>
  </si>
  <si>
    <t>Toxic substances rehabilitation services.</t>
  </si>
  <si>
    <t>90900000</t>
  </si>
  <si>
    <t>Cleaning and sanitation services.</t>
  </si>
  <si>
    <t>90910000</t>
  </si>
  <si>
    <t>Cleaning services.</t>
  </si>
  <si>
    <t>90911000</t>
  </si>
  <si>
    <t>Accommodation, building and window cleaning services.</t>
  </si>
  <si>
    <t>90911100</t>
  </si>
  <si>
    <t>Accommodation cleaning services.</t>
  </si>
  <si>
    <t>90911200</t>
  </si>
  <si>
    <t>Building-cleaning services.</t>
  </si>
  <si>
    <t>90911300</t>
  </si>
  <si>
    <t>Window-cleaning services.</t>
  </si>
  <si>
    <t>90912000</t>
  </si>
  <si>
    <t>Blast-cleaning services for tubular structures.</t>
  </si>
  <si>
    <t>90913000</t>
  </si>
  <si>
    <t>Tank and reservoir cleaning services.</t>
  </si>
  <si>
    <t>90913100</t>
  </si>
  <si>
    <t>Tank-cleaning services.</t>
  </si>
  <si>
    <t>90913200</t>
  </si>
  <si>
    <t>Reservoir cleaning services.</t>
  </si>
  <si>
    <t>90914000</t>
  </si>
  <si>
    <t>Car park cleaning services.</t>
  </si>
  <si>
    <t>90915000</t>
  </si>
  <si>
    <t>Furnace and chimney cleaning services.</t>
  </si>
  <si>
    <t>90916000</t>
  </si>
  <si>
    <t>Cleaning services of telephone equipment.</t>
  </si>
  <si>
    <t>90917000</t>
  </si>
  <si>
    <t>Cleaning services of transport equipment.</t>
  </si>
  <si>
    <t>90918000</t>
  </si>
  <si>
    <t>Bin-cleaning services.</t>
  </si>
  <si>
    <t>90919000</t>
  </si>
  <si>
    <t>Office, school and office equipment cleaning services.</t>
  </si>
  <si>
    <t>90919100</t>
  </si>
  <si>
    <t>Cleaning services of office equipment.</t>
  </si>
  <si>
    <t>90919200</t>
  </si>
  <si>
    <t>Office cleaning services.</t>
  </si>
  <si>
    <t>90919300</t>
  </si>
  <si>
    <t>School cleaning services.</t>
  </si>
  <si>
    <t>90920000</t>
  </si>
  <si>
    <t>Facility related sanitation services.</t>
  </si>
  <si>
    <t>90921000</t>
  </si>
  <si>
    <t>Disinfecting and exterminating services.</t>
  </si>
  <si>
    <t>90922000</t>
  </si>
  <si>
    <t>Pest-control services.</t>
  </si>
  <si>
    <t>90923000</t>
  </si>
  <si>
    <t>Rat-disinfestation services.</t>
  </si>
  <si>
    <t>90924000</t>
  </si>
  <si>
    <t>Fumigation services.</t>
  </si>
  <si>
    <t>92000000</t>
  </si>
  <si>
    <t>Recreational, cultural and sporting services.</t>
  </si>
  <si>
    <t>92100000</t>
  </si>
  <si>
    <t>Motion picture and video services.</t>
  </si>
  <si>
    <t>92110000</t>
  </si>
  <si>
    <t>Motion picture and video tape production and related services.</t>
  </si>
  <si>
    <t>92111000</t>
  </si>
  <si>
    <t>Motion picture and video production services.</t>
  </si>
  <si>
    <t>92111100</t>
  </si>
  <si>
    <t>Training-film and video-tape production.</t>
  </si>
  <si>
    <t>92111200</t>
  </si>
  <si>
    <t>Advertising, propaganda and information film and video-tape production.</t>
  </si>
  <si>
    <t>92111210</t>
  </si>
  <si>
    <t>Advertising film production.</t>
  </si>
  <si>
    <t>92111220</t>
  </si>
  <si>
    <t>Advertising video-tape production.</t>
  </si>
  <si>
    <t>92111230</t>
  </si>
  <si>
    <t>Propaganda film production.</t>
  </si>
  <si>
    <t>92111240</t>
  </si>
  <si>
    <t>Propaganda video-tape production.</t>
  </si>
  <si>
    <t>92111250</t>
  </si>
  <si>
    <t>Information film production.</t>
  </si>
  <si>
    <t>92111260</t>
  </si>
  <si>
    <t>Information video-tape production.</t>
  </si>
  <si>
    <t>92111300</t>
  </si>
  <si>
    <t>Entertainment film and video-tape production.</t>
  </si>
  <si>
    <t>92111310</t>
  </si>
  <si>
    <t>Entertainment film production.</t>
  </si>
  <si>
    <t>92111320</t>
  </si>
  <si>
    <t>Entertainment video-tape production.</t>
  </si>
  <si>
    <t>92112000</t>
  </si>
  <si>
    <t>Services in connection with motion-picture and video-tape production.</t>
  </si>
  <si>
    <t>92120000</t>
  </si>
  <si>
    <t>Motion-picture or video-tape distribution services.</t>
  </si>
  <si>
    <t>92121000</t>
  </si>
  <si>
    <t>Video-tape distribution services.</t>
  </si>
  <si>
    <t>92122000</t>
  </si>
  <si>
    <t>Motion picture distribution services.</t>
  </si>
  <si>
    <t>92130000</t>
  </si>
  <si>
    <t>Motion picture projection services.</t>
  </si>
  <si>
    <t>92140000</t>
  </si>
  <si>
    <t>Video-tape projection services.</t>
  </si>
  <si>
    <t>92200000</t>
  </si>
  <si>
    <t>Radio and television services.</t>
  </si>
  <si>
    <t>92210000</t>
  </si>
  <si>
    <t>Radio services.</t>
  </si>
  <si>
    <t>92211000</t>
  </si>
  <si>
    <t>Radio production services.</t>
  </si>
  <si>
    <t>92213000</t>
  </si>
  <si>
    <t>Small scale radio systems services.</t>
  </si>
  <si>
    <t>92214000</t>
  </si>
  <si>
    <t>Radio studio or equipment services.</t>
  </si>
  <si>
    <t>92215000</t>
  </si>
  <si>
    <t>General Mobile Radio Services (GMRS).</t>
  </si>
  <si>
    <t>92216000</t>
  </si>
  <si>
    <t>Family Radio Services (FRS).</t>
  </si>
  <si>
    <t>92217000</t>
  </si>
  <si>
    <t>General Mobile Radio Services/Family Radio Services (GMRS/FRS).</t>
  </si>
  <si>
    <t>92220000</t>
  </si>
  <si>
    <t>Television services.</t>
  </si>
  <si>
    <t>92221000</t>
  </si>
  <si>
    <t>Television production services.</t>
  </si>
  <si>
    <t>92222000</t>
  </si>
  <si>
    <t>Closed circuit television services.</t>
  </si>
  <si>
    <t>92224000</t>
  </si>
  <si>
    <t>Digital Television.</t>
  </si>
  <si>
    <t>92225000</t>
  </si>
  <si>
    <t>Interactive Television.</t>
  </si>
  <si>
    <t>92225100</t>
  </si>
  <si>
    <t>Film on demand Television.</t>
  </si>
  <si>
    <t>92226000</t>
  </si>
  <si>
    <t>Teleprogrammation.</t>
  </si>
  <si>
    <t>92230000</t>
  </si>
  <si>
    <t>Radio and television cable services.</t>
  </si>
  <si>
    <t>92231000</t>
  </si>
  <si>
    <t>International bilateral services and international private leased lines.</t>
  </si>
  <si>
    <t>92232000</t>
  </si>
  <si>
    <t>Cable-TV.</t>
  </si>
  <si>
    <t>92300000</t>
  </si>
  <si>
    <t>Entertainment services.</t>
  </si>
  <si>
    <t>92310000</t>
  </si>
  <si>
    <t>Artistic and literary creation and interpretation services.</t>
  </si>
  <si>
    <t>92311000</t>
  </si>
  <si>
    <t>Works of art.</t>
  </si>
  <si>
    <t>92312000</t>
  </si>
  <si>
    <t>Artistic services.</t>
  </si>
  <si>
    <t>92312100</t>
  </si>
  <si>
    <t>Theatrical producers', singer groups', bands' and orchestras' entertainment services.</t>
  </si>
  <si>
    <t>92312110</t>
  </si>
  <si>
    <t>Theatrical producer entertainment services.</t>
  </si>
  <si>
    <t>92312120</t>
  </si>
  <si>
    <t>Singer group entertainment services.</t>
  </si>
  <si>
    <t>92312130</t>
  </si>
  <si>
    <t>Band entertainment services.</t>
  </si>
  <si>
    <t>92312140</t>
  </si>
  <si>
    <t>Orchestral entertainment services.</t>
  </si>
  <si>
    <t>92312200</t>
  </si>
  <si>
    <t>Services provided by authors, composers, sculptors, entertainers and other individual artists.</t>
  </si>
  <si>
    <t>92312210</t>
  </si>
  <si>
    <t>Services provided by authors.</t>
  </si>
  <si>
    <t>92312211</t>
  </si>
  <si>
    <t>Writing agency services.</t>
  </si>
  <si>
    <t>92312212</t>
  </si>
  <si>
    <t>Services related to the preparation of training manuals.</t>
  </si>
  <si>
    <t>92312213</t>
  </si>
  <si>
    <t>Technical author services.</t>
  </si>
  <si>
    <t>92312220</t>
  </si>
  <si>
    <t>Services provided by composers.</t>
  </si>
  <si>
    <t>92312230</t>
  </si>
  <si>
    <t>Services provided by sculptors.</t>
  </si>
  <si>
    <t>92312240</t>
  </si>
  <si>
    <t>Services provided by entertainers.</t>
  </si>
  <si>
    <t>92312250</t>
  </si>
  <si>
    <t>Services provided by individual artists.</t>
  </si>
  <si>
    <t>92312251</t>
  </si>
  <si>
    <t>Disk-jockey services.</t>
  </si>
  <si>
    <t>92320000</t>
  </si>
  <si>
    <t>Arts-facility operation services.</t>
  </si>
  <si>
    <t>92330000</t>
  </si>
  <si>
    <t>Recreational-area services.</t>
  </si>
  <si>
    <t>92331000</t>
  </si>
  <si>
    <t>Fair and amusement park services.</t>
  </si>
  <si>
    <t>92331100</t>
  </si>
  <si>
    <t>Fair services.</t>
  </si>
  <si>
    <t>92331200</t>
  </si>
  <si>
    <t>Amusement park services.</t>
  </si>
  <si>
    <t>92331210</t>
  </si>
  <si>
    <t>Children animation services.</t>
  </si>
  <si>
    <t>92332000</t>
  </si>
  <si>
    <t>Beach services.</t>
  </si>
  <si>
    <t>92340000</t>
  </si>
  <si>
    <t>Dance and performance entertainment services.</t>
  </si>
  <si>
    <t>92341000</t>
  </si>
  <si>
    <t>Circus services.</t>
  </si>
  <si>
    <t>92342000</t>
  </si>
  <si>
    <t>Dance-instruction services.</t>
  </si>
  <si>
    <t>92342100</t>
  </si>
  <si>
    <t>Ballroom dance-instruction services.</t>
  </si>
  <si>
    <t>92342200</t>
  </si>
  <si>
    <t>Discotheque dance-instruction services.</t>
  </si>
  <si>
    <t>92350000</t>
  </si>
  <si>
    <t>Gambling and betting services.</t>
  </si>
  <si>
    <t>92351000</t>
  </si>
  <si>
    <t>Gambling services.</t>
  </si>
  <si>
    <t>92351100</t>
  </si>
  <si>
    <t>Lottery operating services.</t>
  </si>
  <si>
    <t>92351200</t>
  </si>
  <si>
    <t>Casino operating services.</t>
  </si>
  <si>
    <t>92352000</t>
  </si>
  <si>
    <t>Betting services.</t>
  </si>
  <si>
    <t>92352100</t>
  </si>
  <si>
    <t>Totalisator operating services.</t>
  </si>
  <si>
    <t>92352200</t>
  </si>
  <si>
    <t>Bookmaking services.</t>
  </si>
  <si>
    <t>92360000</t>
  </si>
  <si>
    <t>Pyrotechnic services.</t>
  </si>
  <si>
    <t>92370000</t>
  </si>
  <si>
    <t>Sound technician.</t>
  </si>
  <si>
    <t>92400000</t>
  </si>
  <si>
    <t>News-agency services.</t>
  </si>
  <si>
    <t>92500000</t>
  </si>
  <si>
    <t>Library, archives, museums and other cultural services.</t>
  </si>
  <si>
    <t>92510000</t>
  </si>
  <si>
    <t>Library and archive services.</t>
  </si>
  <si>
    <t>92511000</t>
  </si>
  <si>
    <t>Library services.</t>
  </si>
  <si>
    <t>92512000</t>
  </si>
  <si>
    <t>Archive services.</t>
  </si>
  <si>
    <t>92512100</t>
  </si>
  <si>
    <t>Archive destruction services.</t>
  </si>
  <si>
    <t>92520000</t>
  </si>
  <si>
    <t>Museum services and preservation services of historical sites and buildings.</t>
  </si>
  <si>
    <t>92521000</t>
  </si>
  <si>
    <t>Museum services.</t>
  </si>
  <si>
    <t>92521100</t>
  </si>
  <si>
    <t>Museum-exhibition services.</t>
  </si>
  <si>
    <t>92521200</t>
  </si>
  <si>
    <t>Preservation services of exhibits and specimens.</t>
  </si>
  <si>
    <t>92521210</t>
  </si>
  <si>
    <t>Preservation services of exhibits.</t>
  </si>
  <si>
    <t>92521220</t>
  </si>
  <si>
    <t>Preservation services of specimens.</t>
  </si>
  <si>
    <t>92522000</t>
  </si>
  <si>
    <t>Preservation services of historical sites and buildings.</t>
  </si>
  <si>
    <t>92522100</t>
  </si>
  <si>
    <t>Preservation services of historical sites.</t>
  </si>
  <si>
    <t>92522200</t>
  </si>
  <si>
    <t>Preservation services of historical buildings.</t>
  </si>
  <si>
    <t>92530000</t>
  </si>
  <si>
    <t>Botanical and zoological garden services and nature reserve services.</t>
  </si>
  <si>
    <t>92531000</t>
  </si>
  <si>
    <t>Botanical garden services.</t>
  </si>
  <si>
    <t>92532000</t>
  </si>
  <si>
    <t>Zoological garden services.</t>
  </si>
  <si>
    <t>92533000</t>
  </si>
  <si>
    <t>Nature reserve services.</t>
  </si>
  <si>
    <t>92534000</t>
  </si>
  <si>
    <t>Wildlife preservation services.</t>
  </si>
  <si>
    <t>92600000</t>
  </si>
  <si>
    <t>Sporting services.</t>
  </si>
  <si>
    <t>92610000</t>
  </si>
  <si>
    <t>Sports facilities operation services.</t>
  </si>
  <si>
    <t>92620000</t>
  </si>
  <si>
    <t>Sport-related services.</t>
  </si>
  <si>
    <t>92621000</t>
  </si>
  <si>
    <t>Sports-event promotion services.</t>
  </si>
  <si>
    <t>92622000</t>
  </si>
  <si>
    <t>Sports-event organisation services.</t>
  </si>
  <si>
    <t>92700000</t>
  </si>
  <si>
    <t>Cybercafé services.</t>
  </si>
  <si>
    <t>98000000</t>
  </si>
  <si>
    <t>Other community, social and personal services.</t>
  </si>
  <si>
    <t>98100000</t>
  </si>
  <si>
    <t>Membership organisation services.</t>
  </si>
  <si>
    <t>98110000</t>
  </si>
  <si>
    <t>Services furnished by business, professional and specialist organisations.</t>
  </si>
  <si>
    <t>98111000</t>
  </si>
  <si>
    <t>Services furnished by business organisations.</t>
  </si>
  <si>
    <t>98112000</t>
  </si>
  <si>
    <t>Services furnished by professional organisations.</t>
  </si>
  <si>
    <t>98113000</t>
  </si>
  <si>
    <t>Services furnished by specialist organisations.</t>
  </si>
  <si>
    <t>98113100</t>
  </si>
  <si>
    <t>Nuclear safety services.</t>
  </si>
  <si>
    <t>98120000</t>
  </si>
  <si>
    <t>Services furnished by trade unions.</t>
  </si>
  <si>
    <t>98130000</t>
  </si>
  <si>
    <t>Miscellaneous membership organisations services.</t>
  </si>
  <si>
    <t>98131000</t>
  </si>
  <si>
    <t>Religious services.</t>
  </si>
  <si>
    <t>98132000</t>
  </si>
  <si>
    <t>Services furnished by political organisations.</t>
  </si>
  <si>
    <t>98133000</t>
  </si>
  <si>
    <t>Services furnished by social membership organisations.</t>
  </si>
  <si>
    <t>98133100</t>
  </si>
  <si>
    <t>Civic betterment and community facility support services.</t>
  </si>
  <si>
    <t>98133110</t>
  </si>
  <si>
    <t>Services provided by youth associations.</t>
  </si>
  <si>
    <t>98200000</t>
  </si>
  <si>
    <t>Equal opportunities consultancy services.</t>
  </si>
  <si>
    <t>98300000</t>
  </si>
  <si>
    <t>Miscellaneous services.</t>
  </si>
  <si>
    <t>98310000</t>
  </si>
  <si>
    <t>Washing and dry-cleaning services.</t>
  </si>
  <si>
    <t>98311000</t>
  </si>
  <si>
    <t>Laundry-collection services.</t>
  </si>
  <si>
    <t>98311100</t>
  </si>
  <si>
    <t>Laundry management services.</t>
  </si>
  <si>
    <t>98311200</t>
  </si>
  <si>
    <t>Laundry operation services.</t>
  </si>
  <si>
    <t>98312000</t>
  </si>
  <si>
    <t>Textile-cleaning services.</t>
  </si>
  <si>
    <t>98312100</t>
  </si>
  <si>
    <t>Textile impregnation services.</t>
  </si>
  <si>
    <t>98313000</t>
  </si>
  <si>
    <t>Fur-products cleaning services.</t>
  </si>
  <si>
    <t>98314000</t>
  </si>
  <si>
    <t>Colouring services.</t>
  </si>
  <si>
    <t>98315000</t>
  </si>
  <si>
    <t>Pressing services.</t>
  </si>
  <si>
    <t>98316000</t>
  </si>
  <si>
    <t>Dyeing services.</t>
  </si>
  <si>
    <t>98320000</t>
  </si>
  <si>
    <t>Hairdressing and beauty treatment services.</t>
  </si>
  <si>
    <t>98321000</t>
  </si>
  <si>
    <t>Hairdressing services.</t>
  </si>
  <si>
    <t>98321100</t>
  </si>
  <si>
    <t>Barbers' services.</t>
  </si>
  <si>
    <t>98322000</t>
  </si>
  <si>
    <t>Beauty treatment services.</t>
  </si>
  <si>
    <t>98322100</t>
  </si>
  <si>
    <t>Cosmetic treatment, manicuring and pedicuring services.</t>
  </si>
  <si>
    <t>98322110</t>
  </si>
  <si>
    <t>Cosmetic treatment services.</t>
  </si>
  <si>
    <t>98322120</t>
  </si>
  <si>
    <t>Manicuring services.</t>
  </si>
  <si>
    <t>98322130</t>
  </si>
  <si>
    <t>Pedicuring services.</t>
  </si>
  <si>
    <t>98322140</t>
  </si>
  <si>
    <t>Make-up services.</t>
  </si>
  <si>
    <t>98330000</t>
  </si>
  <si>
    <t>Physical well-being services.</t>
  </si>
  <si>
    <t>98331000</t>
  </si>
  <si>
    <t>Turkish bath services.</t>
  </si>
  <si>
    <t>98332000</t>
  </si>
  <si>
    <t>Spa services.</t>
  </si>
  <si>
    <t>98333000</t>
  </si>
  <si>
    <t>Massage services.</t>
  </si>
  <si>
    <t>98334000</t>
  </si>
  <si>
    <t>Wellness services.</t>
  </si>
  <si>
    <t>98336000</t>
  </si>
  <si>
    <t>Training, workout or aerobic services.</t>
  </si>
  <si>
    <t>98340000</t>
  </si>
  <si>
    <t>Accommodation and office services.</t>
  </si>
  <si>
    <t>98341000</t>
  </si>
  <si>
    <t>Accommodation services.</t>
  </si>
  <si>
    <t>98341100</t>
  </si>
  <si>
    <t>Accommodation management services.</t>
  </si>
  <si>
    <t>98341110</t>
  </si>
  <si>
    <t>Housekeeping services.</t>
  </si>
  <si>
    <t>98341120</t>
  </si>
  <si>
    <t>Portering services.</t>
  </si>
  <si>
    <t>98341130</t>
  </si>
  <si>
    <t>Janitorial services.</t>
  </si>
  <si>
    <t>98341140</t>
  </si>
  <si>
    <t>Caretaker services.</t>
  </si>
  <si>
    <t>98342000</t>
  </si>
  <si>
    <t>Work environment services.</t>
  </si>
  <si>
    <t>98350000</t>
  </si>
  <si>
    <t>Civic-amenity services.</t>
  </si>
  <si>
    <t>98351000</t>
  </si>
  <si>
    <t>Car park management services.</t>
  </si>
  <si>
    <t>98351100</t>
  </si>
  <si>
    <t>Car park services.</t>
  </si>
  <si>
    <t>98351110</t>
  </si>
  <si>
    <t>Parking enforcement services.</t>
  </si>
  <si>
    <t>98360000</t>
  </si>
  <si>
    <t>Marine services.</t>
  </si>
  <si>
    <t>98361000</t>
  </si>
  <si>
    <t>Aquatic marine services.</t>
  </si>
  <si>
    <t>98362000</t>
  </si>
  <si>
    <t>Port management services.</t>
  </si>
  <si>
    <t>98362100</t>
  </si>
  <si>
    <t>Marine-base support services.</t>
  </si>
  <si>
    <t>98363000</t>
  </si>
  <si>
    <t>Diving services.</t>
  </si>
  <si>
    <t>98370000</t>
  </si>
  <si>
    <t>Funeral and related services.</t>
  </si>
  <si>
    <t>98371000</t>
  </si>
  <si>
    <t>Funeral services.</t>
  </si>
  <si>
    <t>98371100</t>
  </si>
  <si>
    <t>Cemetery services and cremation services.</t>
  </si>
  <si>
    <t>98371110</t>
  </si>
  <si>
    <t>Cemetery services.</t>
  </si>
  <si>
    <t>98371111</t>
  </si>
  <si>
    <t>Cemetery maintenance services.</t>
  </si>
  <si>
    <t>98371120</t>
  </si>
  <si>
    <t>Cremation services.</t>
  </si>
  <si>
    <t>98371200</t>
  </si>
  <si>
    <t>Undertaking services.</t>
  </si>
  <si>
    <t>98380000</t>
  </si>
  <si>
    <t>Dog kennel services.</t>
  </si>
  <si>
    <t>98390000</t>
  </si>
  <si>
    <t>Other services.</t>
  </si>
  <si>
    <t>98391000</t>
  </si>
  <si>
    <t>Decommissioning services.</t>
  </si>
  <si>
    <t>98392000</t>
  </si>
  <si>
    <t>Relocation services.</t>
  </si>
  <si>
    <t>98393000</t>
  </si>
  <si>
    <t>Tailoring services.</t>
  </si>
  <si>
    <t>98394000</t>
  </si>
  <si>
    <t>Upholstering services.</t>
  </si>
  <si>
    <t>98395000</t>
  </si>
  <si>
    <t>Locksmith services.</t>
  </si>
  <si>
    <t>98396000</t>
  </si>
  <si>
    <t>Instrument tuning services.</t>
  </si>
  <si>
    <t>98500000</t>
  </si>
  <si>
    <t>Private households with employed persons.</t>
  </si>
  <si>
    <t>98510000</t>
  </si>
  <si>
    <t>Services of commercial and industrial workers.</t>
  </si>
  <si>
    <t>98511000</t>
  </si>
  <si>
    <t>Services of commercial workers.</t>
  </si>
  <si>
    <t>98512000</t>
  </si>
  <si>
    <t>Services of industrial workers.</t>
  </si>
  <si>
    <t>98513000</t>
  </si>
  <si>
    <t>Manpower services for households.</t>
  </si>
  <si>
    <t>98513100</t>
  </si>
  <si>
    <t>Agency staff services for households.</t>
  </si>
  <si>
    <t>98513200</t>
  </si>
  <si>
    <t>Clerical staff services for households.</t>
  </si>
  <si>
    <t>98513300</t>
  </si>
  <si>
    <t>Temporary staff for households.</t>
  </si>
  <si>
    <t>98513310</t>
  </si>
  <si>
    <t>Home-help services.</t>
  </si>
  <si>
    <t>98514000</t>
  </si>
  <si>
    <t>Domestic services.</t>
  </si>
  <si>
    <t>98900000</t>
  </si>
  <si>
    <t>Services provided by extra-territorial organisations and bodies.</t>
  </si>
  <si>
    <t>98910000</t>
  </si>
  <si>
    <t>Services specific to international organisations and bodies.</t>
  </si>
  <si>
    <t>SIC Code</t>
  </si>
  <si>
    <t>Growing of cereals (except rice), leguminous crops and oil seeds</t>
  </si>
  <si>
    <t>Growing of rice</t>
  </si>
  <si>
    <t>Growing of vegetables and melons, roots and tubers</t>
  </si>
  <si>
    <t>Growing of sugar cane</t>
  </si>
  <si>
    <t>Growing of tobacco</t>
  </si>
  <si>
    <t>Growing of fibre crops</t>
  </si>
  <si>
    <t>Growing of other non-perennial crops</t>
  </si>
  <si>
    <t>Growing of grapes</t>
  </si>
  <si>
    <t>Growing of tropical and subtropical fruits</t>
  </si>
  <si>
    <t>Growing of citrus fruits</t>
  </si>
  <si>
    <t>Growing of pome fruits and stone fruits</t>
  </si>
  <si>
    <t>Growing of other tree and bush fruits and nuts</t>
  </si>
  <si>
    <t>Growing of oleaginous fruits</t>
  </si>
  <si>
    <t>Growing of beverage crops</t>
  </si>
  <si>
    <t>Growing of spices, aromatic, drug and pharmaceutical crops</t>
  </si>
  <si>
    <t>Growing of other perennial crops</t>
  </si>
  <si>
    <t>Plant propagation</t>
  </si>
  <si>
    <t>Raising of dairy cattle</t>
  </si>
  <si>
    <t>Raising of other cattle and buffaloes</t>
  </si>
  <si>
    <t>Raising of horses and other equines</t>
  </si>
  <si>
    <t>Raising of camels and camelids</t>
  </si>
  <si>
    <t>Raising of sheep and  goats</t>
  </si>
  <si>
    <t>Raising of swine/pigs</t>
  </si>
  <si>
    <t>Raising of poultry</t>
  </si>
  <si>
    <t>Raising of other animals</t>
  </si>
  <si>
    <t>Mixed farming</t>
  </si>
  <si>
    <t>Support activities for crop production</t>
  </si>
  <si>
    <t>Farm animal boarding and care</t>
  </si>
  <si>
    <t>Support activities for animal production (other than farm animal boarding and care) n.e.c.</t>
  </si>
  <si>
    <t>Post-harvest crop activities</t>
  </si>
  <si>
    <t>Seed processing for propagation</t>
  </si>
  <si>
    <t>Hunting, trapping and related service activities</t>
  </si>
  <si>
    <t>Silviculture and other forestry activities</t>
  </si>
  <si>
    <t>Logging</t>
  </si>
  <si>
    <t>Gathering of wild growing non-wood products</t>
  </si>
  <si>
    <t>Support services to forestry</t>
  </si>
  <si>
    <t>Marine fishing</t>
  </si>
  <si>
    <t>Freshwater fishing</t>
  </si>
  <si>
    <t>Marine aquaculture</t>
  </si>
  <si>
    <t>Freshwater aquaculture</t>
  </si>
  <si>
    <t>Deep coal mines</t>
  </si>
  <si>
    <t>Open cast coal working</t>
  </si>
  <si>
    <t>Mining of lignite</t>
  </si>
  <si>
    <t>Extraction of crude petroleum</t>
  </si>
  <si>
    <t>Extraction of natural gas</t>
  </si>
  <si>
    <t>Mining of iron ores</t>
  </si>
  <si>
    <t>Mining of uranium and thorium ores</t>
  </si>
  <si>
    <t>Mining of other non-ferrous metal ores</t>
  </si>
  <si>
    <t>Quarrying of ornamental and building stone, limestone, gypsum, chalk and slate</t>
  </si>
  <si>
    <t>Operation of gravel and sand pits; mining of clays and kaolin</t>
  </si>
  <si>
    <t>Mining of chemical and fertilizer minerals</t>
  </si>
  <si>
    <t>Extraction of peat</t>
  </si>
  <si>
    <t>Extraction of salt</t>
  </si>
  <si>
    <t>Other mining and quarrying n.e.c.</t>
  </si>
  <si>
    <t>Support activities for petroleum and natural gas extraction</t>
  </si>
  <si>
    <t>Support activities for other mining and quarrying</t>
  </si>
  <si>
    <t>Processing and preserving of meat</t>
  </si>
  <si>
    <t>Processing and preserving of poultry meat</t>
  </si>
  <si>
    <t>Production of meat and poultry meat products</t>
  </si>
  <si>
    <t>Processing and preserving of fish, crustaceans and molluscs</t>
  </si>
  <si>
    <t>Processing and preserving of potatoes</t>
  </si>
  <si>
    <t>Manufacture of fruit and vegetable juice</t>
  </si>
  <si>
    <t>Other processing and preserving of fruit and vegetables</t>
  </si>
  <si>
    <t>Manufacture of oils and fats</t>
  </si>
  <si>
    <t>Manufacture of margarine and similar edible fats</t>
  </si>
  <si>
    <t>Liquid milk and cream production</t>
  </si>
  <si>
    <t>Butter and cheese production</t>
  </si>
  <si>
    <t>Manufacture of other milk products</t>
  </si>
  <si>
    <t>Manufacture of ice cream</t>
  </si>
  <si>
    <t>Grain milling</t>
  </si>
  <si>
    <t>Manufacture of breakfast cereals and cereals-based food</t>
  </si>
  <si>
    <t>Manufacture of starches and starch products</t>
  </si>
  <si>
    <t>Manufacture of bread; manufacture of fresh pastry goods and cakes</t>
  </si>
  <si>
    <t>Manufacture of rusks and biscuits; manufacture of preserved pastry goods and cakes</t>
  </si>
  <si>
    <t>Manufacture of macaroni, noodles, couscous and similar farinaceous products</t>
  </si>
  <si>
    <t>Manufacture of sugar</t>
  </si>
  <si>
    <t>Manufacture of cocoa and chocolate confectionery</t>
  </si>
  <si>
    <t>Manufacture of sugar confectionery</t>
  </si>
  <si>
    <t>Tea processing</t>
  </si>
  <si>
    <t>Production of coffee and coffee substitutes</t>
  </si>
  <si>
    <t>Manufacture of condiments and seasonings</t>
  </si>
  <si>
    <t>Manufacture of prepared meals and dishes</t>
  </si>
  <si>
    <t>Manufacture of homogenized food preparations and dietetic food</t>
  </si>
  <si>
    <t>Manufacture of other food products n.e.c.</t>
  </si>
  <si>
    <t>Manufacture of prepared feeds for farm animals</t>
  </si>
  <si>
    <t>Manufacture of prepared pet foods</t>
  </si>
  <si>
    <t>Distilling, rectifying and blending of spirits</t>
  </si>
  <si>
    <t>Manufacture of wine from grape</t>
  </si>
  <si>
    <t>Manufacture of cider and other fruit wines</t>
  </si>
  <si>
    <t>Manufacture of other non-distilled fermented beverages</t>
  </si>
  <si>
    <t>Manufacture of beer</t>
  </si>
  <si>
    <t>Manufacture of malt</t>
  </si>
  <si>
    <t>Manufacture of soft drinks; production of mineral waters and other bottled waters</t>
  </si>
  <si>
    <t>Manufacture of tobacco products</t>
  </si>
  <si>
    <t>Preparation and spinning of textile fibres</t>
  </si>
  <si>
    <t>Weaving of textiles</t>
  </si>
  <si>
    <t>Finishing of textiles</t>
  </si>
  <si>
    <t>Manufacture of knitted and crocheted fabrics</t>
  </si>
  <si>
    <t>Manufacture of soft furnishings</t>
  </si>
  <si>
    <t>manufacture of canvas goods, sacks, etc.</t>
  </si>
  <si>
    <t>manufacture of household textiles</t>
  </si>
  <si>
    <t>Manufacture of woven or tufted carpets and rugs</t>
  </si>
  <si>
    <t>Manufacture of other carpets and rugs</t>
  </si>
  <si>
    <t>Manufacture of cordage, rope, twine and netting</t>
  </si>
  <si>
    <t>Manufacture of non-wovens and articles made from non-wovens, except apparel</t>
  </si>
  <si>
    <t>Manufacture of other technical and industrial textiles</t>
  </si>
  <si>
    <t>Manufacture of other textiles n.e.c.</t>
  </si>
  <si>
    <t>Manufacture of leather clothes</t>
  </si>
  <si>
    <t>Manufacture of workwear</t>
  </si>
  <si>
    <t>Manufacture of other men's outerwear</t>
  </si>
  <si>
    <t>Manufacture of other women's outerwear</t>
  </si>
  <si>
    <t>Manufacture of men's underwear</t>
  </si>
  <si>
    <t>Manufacture of women's underwear</t>
  </si>
  <si>
    <t>Manufacture of other wearing apparel and accessories n.e.c.</t>
  </si>
  <si>
    <t>Manufacture of articles of fur</t>
  </si>
  <si>
    <t>Manufacture of knitted and crocheted hosiery</t>
  </si>
  <si>
    <t>Manufacture of other knitted and crocheted apparel</t>
  </si>
  <si>
    <t>Tanning and dressing of leather; dressing and dyeing of fur</t>
  </si>
  <si>
    <t>Manufacture of luggage, handbags and the like, saddlery and harness</t>
  </si>
  <si>
    <t>Manufacture of footwear</t>
  </si>
  <si>
    <t>Sawmilling and planing of wood</t>
  </si>
  <si>
    <t>Manufacture of veneer sheets and wood-based panels</t>
  </si>
  <si>
    <t>Manufacture of assembled parquet floors</t>
  </si>
  <si>
    <t>Manufacture of other builders' carpentry and joinery</t>
  </si>
  <si>
    <t>Manufacture of wooden containers</t>
  </si>
  <si>
    <t>Manufacture of other products of wood; manufacture of articles of cork, straw and plaiting materials</t>
  </si>
  <si>
    <t>Manufacture of pulp</t>
  </si>
  <si>
    <t>Manufacture of paper and paperboard</t>
  </si>
  <si>
    <t>Manufacture of corrugated paper and paperboard, sacks and bags</t>
  </si>
  <si>
    <t>Manufacture of other paper and paperboard containers</t>
  </si>
  <si>
    <t>Manufacture of household and sanitary goods and of toilet requisites</t>
  </si>
  <si>
    <t>Manufacture of paper stationery</t>
  </si>
  <si>
    <t>Manufacture of wallpaper</t>
  </si>
  <si>
    <t>Manufacture of other articles of paper and paperboard n.e.c.</t>
  </si>
  <si>
    <t>Printing of newspapers</t>
  </si>
  <si>
    <t>Manufacture of printed labels</t>
  </si>
  <si>
    <t>Printing n.e.c.</t>
  </si>
  <si>
    <t>Pre-press and pre-media services</t>
  </si>
  <si>
    <t>Binding and related services</t>
  </si>
  <si>
    <t>Reproduction of sound recording</t>
  </si>
  <si>
    <t>Reproduction of video recording</t>
  </si>
  <si>
    <t>Reproduction of computer media</t>
  </si>
  <si>
    <t>Manufacture of coke oven products</t>
  </si>
  <si>
    <t>Mineral oil refining</t>
  </si>
  <si>
    <t>Other treatment of petroleum products (excluding petrochemicals manufacture)</t>
  </si>
  <si>
    <t>Manufacture of industrial gases</t>
  </si>
  <si>
    <t>Manufacture of dyes and pigments</t>
  </si>
  <si>
    <t>Manufacture of other inorganic basic chemicals</t>
  </si>
  <si>
    <t>Manufacture of other organic basic chemicals</t>
  </si>
  <si>
    <t>Manufacture of fertilizers and nitrogen compounds</t>
  </si>
  <si>
    <t>Manufacture of plastics in primary forms</t>
  </si>
  <si>
    <t>Manufacture of synthetic rubber in primary forms</t>
  </si>
  <si>
    <t>Manufacture of pesticides and other agrochemical products</t>
  </si>
  <si>
    <t>Manufacture of paints, varnishes and similar coatings, mastics and sealants</t>
  </si>
  <si>
    <t>Manufacture of printing ink</t>
  </si>
  <si>
    <t>Manufacture of soap and detergents</t>
  </si>
  <si>
    <t>Manufacture of cleaning and polishing preparations</t>
  </si>
  <si>
    <t>Manufacture of perfumes and toilet preparations</t>
  </si>
  <si>
    <t>Manufacture of explosives</t>
  </si>
  <si>
    <t>Manufacture of glues</t>
  </si>
  <si>
    <t>Manufacture of essential oils</t>
  </si>
  <si>
    <t>Manufacture of other chemical products n.e.c.</t>
  </si>
  <si>
    <t>Manufacture of man-made fibres</t>
  </si>
  <si>
    <t>Manufacture of basic pharmaceutical products</t>
  </si>
  <si>
    <t>Manufacture of pharmaceutical preparations</t>
  </si>
  <si>
    <t>Manufacture of rubber tyres and tubes; retreading and rebuilding of rubber tyres</t>
  </si>
  <si>
    <t>Manufacture of other rubber products</t>
  </si>
  <si>
    <t>Manufacture of plastic plates, sheets, tubes and profiles</t>
  </si>
  <si>
    <t>Manufacture of plastic packing goods</t>
  </si>
  <si>
    <t>Manufacture of builders  ware of plastic</t>
  </si>
  <si>
    <t>Manufacture of other plastic products</t>
  </si>
  <si>
    <t>Manufacture of flat glass</t>
  </si>
  <si>
    <t>Shaping and processing of flat glass</t>
  </si>
  <si>
    <t>Manufacture of hollow glass</t>
  </si>
  <si>
    <t>Manufacture of glass fibres</t>
  </si>
  <si>
    <t>Manufacture and processing of other glass, including technical glassware</t>
  </si>
  <si>
    <t>Manufacture of refractory products</t>
  </si>
  <si>
    <t>Manufacture of ceramic tiles and flags</t>
  </si>
  <si>
    <t>Manufacture of bricks, tiles and construction products, in baked clay</t>
  </si>
  <si>
    <t>Manufacture of ceramic household and ornamental articles</t>
  </si>
  <si>
    <t>Manufacture of ceramic sanitary fixtures</t>
  </si>
  <si>
    <t>Manufacture of ceramic insulators and insulating fittings</t>
  </si>
  <si>
    <t>Manufacture of other technical ceramic products</t>
  </si>
  <si>
    <t>Manufacture of other ceramic products n.e.c.</t>
  </si>
  <si>
    <t>Manufacture of cement</t>
  </si>
  <si>
    <t>Manufacture of lime and plaster</t>
  </si>
  <si>
    <t>Manufacture of concrete products for construction purposes</t>
  </si>
  <si>
    <t>Manufacture of plaster products for construction purposes</t>
  </si>
  <si>
    <t>Manufacture of ready-mixed concrete</t>
  </si>
  <si>
    <t>Manufacture of mortars</t>
  </si>
  <si>
    <t>Manufacture of fibre cement</t>
  </si>
  <si>
    <t>Manufacture of other articles of concrete, plaster and cement</t>
  </si>
  <si>
    <t>Cutting, shaping and finishing of stone</t>
  </si>
  <si>
    <t>Production of abrasive products</t>
  </si>
  <si>
    <t>Manufacture of other non-metallic mineral products n.e.c.</t>
  </si>
  <si>
    <t>Manufacture of basic iron and steel and of ferro-alloys</t>
  </si>
  <si>
    <t>Manufacture of tubes, pipes, hollow profiles and related fittings, of steel</t>
  </si>
  <si>
    <t>Cold drawing of bars</t>
  </si>
  <si>
    <t>Cold rolling of narrow strip</t>
  </si>
  <si>
    <t>Cold forming or folding</t>
  </si>
  <si>
    <t>Cold drawing of wire</t>
  </si>
  <si>
    <t>Precious metals production</t>
  </si>
  <si>
    <t>Aluminium production</t>
  </si>
  <si>
    <t>Lead, zinc and tin production</t>
  </si>
  <si>
    <t>Copper production</t>
  </si>
  <si>
    <t>Other non-ferrous metal production</t>
  </si>
  <si>
    <t>Processing of nuclear fuel</t>
  </si>
  <si>
    <t>Casting of iron</t>
  </si>
  <si>
    <t>Casting of steel</t>
  </si>
  <si>
    <t>Casting of light metals</t>
  </si>
  <si>
    <t>Casting of other non-ferrous metals</t>
  </si>
  <si>
    <t>Manufacture of metal structures and parts of structures</t>
  </si>
  <si>
    <t>Manufacture of doors and windows of metal</t>
  </si>
  <si>
    <t>Manufacture of central heating radiators and boilers</t>
  </si>
  <si>
    <t>Manufacture of other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</si>
  <si>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</si>
  <si>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</si>
  <si>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</si>
  <si>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t>
  </si>
  <si>
    <t>Machining</t>
  </si>
  <si>
    <t>Manufacture of cutlery</t>
  </si>
  <si>
    <t>Manufacture of locks and hinges</t>
  </si>
  <si>
    <t>Manufacture of tools</t>
  </si>
  <si>
    <t>Manufacture of steel drums and similar containers</t>
  </si>
  <si>
    <t>Manufacture of light metal packaging</t>
  </si>
  <si>
    <t>Manufacture of wire products, chain and springs</t>
  </si>
  <si>
    <t>Manufacture of fasteners and screw machine products</t>
  </si>
  <si>
    <t>Manufacture of other fabricated metal products n.e.c.</t>
  </si>
  <si>
    <t>Manufacture of electronic components</t>
  </si>
  <si>
    <t>Manufacture of loaded electronic boards</t>
  </si>
  <si>
    <t>Manufacture of computers and peripheral equipment</t>
  </si>
  <si>
    <t>Manufacture of telegraph and telephone apparatus and equipment</t>
  </si>
  <si>
    <t>Manufacture of communication equipment other than telegraph, and telephone apparatus and equipment</t>
  </si>
  <si>
    <t>Manufacture of consumer electronics</t>
  </si>
  <si>
    <t>Manufacture of electronic measuring, testing etc. equipment, not for industrial process control</t>
  </si>
  <si>
    <t>Manufacture of electronic industrial process control equipment</t>
  </si>
  <si>
    <t>Manufacture of non-electronic measuring, testing etc. equipment, not for industrial process control</t>
  </si>
  <si>
    <t>Manufacture of non-electronic industrial process control equipment</t>
  </si>
  <si>
    <t>Manufacture of watches and clocks</t>
  </si>
  <si>
    <t>Manufacture of irradiation, electromedical and electrotherapeutic equipment</t>
  </si>
  <si>
    <t>Manufacture of optical precision instruments</t>
  </si>
  <si>
    <t>Manufacture of photographic and cinematographic equipment</t>
  </si>
  <si>
    <t>Manufacture of magnetic and optical media</t>
  </si>
  <si>
    <t>Manufacture of electric motors, generators and transformers</t>
  </si>
  <si>
    <t>Manufacture of electricity distribution and control apparatus</t>
  </si>
  <si>
    <t>Manufacture of batteries and accumulators</t>
  </si>
  <si>
    <t>Manufacture of fibre optic cables</t>
  </si>
  <si>
    <t>Manufacture of other electronic and electric wires and cables</t>
  </si>
  <si>
    <t>Manufacture of wiring devices</t>
  </si>
  <si>
    <t>Manufacture of electric lighting equipment</t>
  </si>
  <si>
    <t>Manufacture of electric domestic appliances</t>
  </si>
  <si>
    <t>Manufacture of non-electric domestic appliances</t>
  </si>
  <si>
    <t>Manufacture of other electrical equipment</t>
  </si>
  <si>
    <t>Manufacture of engines and turbines, except aircraft, vehicle and cycle engines</t>
  </si>
  <si>
    <t>Manufacture of fluid power equipment</t>
  </si>
  <si>
    <t>Manufacture of pumps</t>
  </si>
  <si>
    <t>Manufacture of compressors</t>
  </si>
  <si>
    <t>Manufacture of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</si>
  <si>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</si>
  <si>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</si>
  <si>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</si>
  <si>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</si>
  <si>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</si>
  <si>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</si>
  <si>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</si>
  <si>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tractors</t>
  </si>
  <si>
    <t>Manufacture of agricultural and forestry machinery other than tractors</t>
  </si>
  <si>
    <t>Manufacture of metal forming machinery</t>
  </si>
  <si>
    <t>Manufacture of other machine tools</t>
  </si>
  <si>
    <t>Manufacture of machinery for metallurgy</t>
  </si>
  <si>
    <t>Manufacture of machinery for mining</t>
  </si>
  <si>
    <t>Manufacture of earthmoving equipment</t>
  </si>
  <si>
    <t>Manufacture of equipment for concrete crushing and screening and roadworks</t>
  </si>
  <si>
    <t>Manufacture of machinery for food, beverage and tobacco processing</t>
  </si>
  <si>
    <t>Manufacture of machinery for textile, apparel and leather production</t>
  </si>
  <si>
    <t>Manufacture of machinery for paper and paperboard production</t>
  </si>
  <si>
    <t>Manufacture of plastics and rubber machinery</t>
  </si>
  <si>
    <t>Manufacture of other special-purpose machinery n.e.c.</t>
  </si>
  <si>
    <t>Manufacture of motor vehicles</t>
  </si>
  <si>
    <t>Manufacture of bodies (coachwork) for motor vehicles (except caravans)</t>
  </si>
  <si>
    <t>Manufacture of trailers and semi-trailers</t>
  </si>
  <si>
    <t>Manufacture of caravans</t>
  </si>
  <si>
    <t>Manufacture of electrical and electronic equipment for motor vehicles and their engines</t>
  </si>
  <si>
    <t>Manufacture of other parts and accessories for motor vehicles</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</si>
  <si>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</si>
  <si>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</si>
  <si>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</si>
  <si>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</si>
  <si>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</si>
  <si>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motorcycles</t>
  </si>
  <si>
    <t>Manufacture of bicycles and invalid carriages</t>
  </si>
  <si>
    <t>Manufacture of other transport equipment n.e.c.</t>
  </si>
  <si>
    <t>Manufacture of office and shop furniture</t>
  </si>
  <si>
    <t>Manufacture of kitchen furniture</t>
  </si>
  <si>
    <t>Manufacture of mattresses</t>
  </si>
  <si>
    <t>Manufacture of other furniture</t>
  </si>
  <si>
    <t>Striking of coins</t>
  </si>
  <si>
    <t>Manufacture of jewellery and related articles</t>
  </si>
  <si>
    <t>Manufacture of imitation jewellery and related articles</t>
  </si>
  <si>
    <t>Manufacture of musical instruments</t>
  </si>
  <si>
    <t>Manufacture of sports goods</t>
  </si>
  <si>
    <t>Manufacture of professional and arcade games and toys</t>
  </si>
  <si>
    <t>Manufacture of other games and toys, n.e.c.</t>
  </si>
  <si>
    <t>Manufacture of medical and dental instruments and supplies</t>
  </si>
  <si>
    <t>Manufacture of brooms and brushes</t>
  </si>
  <si>
    <t>Other manufacturing n.e.c.</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</si>
  <si>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</si>
  <si>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</si>
  <si>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</si>
  <si>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</si>
  <si>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</si>
  <si>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</si>
  <si>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 n.e.c.</t>
  </si>
  <si>
    <t>Repair of other equipment</t>
  </si>
  <si>
    <t>Installation of industrial machinery and equipment</t>
  </si>
  <si>
    <t>Production of electricity</t>
  </si>
  <si>
    <t>Transmission of electricity</t>
  </si>
  <si>
    <t>Distribution of electricity</t>
  </si>
  <si>
    <t>Trade of electricity</t>
  </si>
  <si>
    <t>Manufacture of gas</t>
  </si>
  <si>
    <t>Distribution of gaseous fuels through mains</t>
  </si>
  <si>
    <t>Trade of gas through mains</t>
  </si>
  <si>
    <t>Steam and air conditioning supply</t>
  </si>
  <si>
    <t>Water collection, treatment and supply</t>
  </si>
  <si>
    <t>Sewerage</t>
  </si>
  <si>
    <t>Collection of non-hazardous waste</t>
  </si>
  <si>
    <t>Collection of hazardous waste</t>
  </si>
  <si>
    <t>Treatment and disposal of non-hazardous waste</t>
  </si>
  <si>
    <t>Treatment and disposal of hazardous waste</t>
  </si>
  <si>
    <t>Dismantling of wrecks</t>
  </si>
  <si>
    <t>Recovery of sorted materials</t>
  </si>
  <si>
    <t>Remediation activities and other waste management services</t>
  </si>
  <si>
    <t>Development of building projects</t>
  </si>
  <si>
    <t>Construction of commercial buildings</t>
  </si>
  <si>
    <t>Construction of domestic buildings</t>
  </si>
  <si>
    <t>Construction of roads and motorways</t>
  </si>
  <si>
    <t>Construction of railways and underground railways</t>
  </si>
  <si>
    <t>Construction of bridges and tunnels</t>
  </si>
  <si>
    <t>Construction of utility projects for fluids</t>
  </si>
  <si>
    <t>Construction of utility projects for electricity and telecommunications</t>
  </si>
  <si>
    <t>Construction of water projects</t>
  </si>
  <si>
    <t>Construction of other civil engineering projects n.e.c.</t>
  </si>
  <si>
    <t>Demolition</t>
  </si>
  <si>
    <t>Site preparation</t>
  </si>
  <si>
    <t>Test drilling and boring</t>
  </si>
  <si>
    <t>Electrical installation</t>
  </si>
  <si>
    <t>Plumbing, heat and air-conditioning installation</t>
  </si>
  <si>
    <t>Other construction installation</t>
  </si>
  <si>
    <t>Plastering</t>
  </si>
  <si>
    <t>Joinery installation</t>
  </si>
  <si>
    <t>Floor and wall covering</t>
  </si>
  <si>
    <t>Painting</t>
  </si>
  <si>
    <t>Glazing</t>
  </si>
  <si>
    <t>Other building completion and finishing</t>
  </si>
  <si>
    <t>Roofing activities</t>
  </si>
  <si>
    <t>Scaffold erection</t>
  </si>
  <si>
    <t>Other specialised construction activities n.e.c.</t>
  </si>
  <si>
    <t>Sale of new cars and light motor vehicles</t>
  </si>
  <si>
    <t>Sale of used cars and light motor vehicles</t>
  </si>
  <si>
    <t>Sale of other motor vehicles</t>
  </si>
  <si>
    <t>Maintenance and repair of motor vehicles</t>
  </si>
  <si>
    <t>Wholesale trade of motor vehicle parts and accessories</t>
  </si>
  <si>
    <t>Retail trade of motor vehicle parts and accessories</t>
  </si>
  <si>
    <t>Sale, maintenance and repair of motorcycles and related parts and accessories</t>
  </si>
  <si>
    <t>Agents selling agricultural raw materials, livestock, textile raw materials and semi-finished goods</t>
  </si>
  <si>
    <t>Agents involved in the sale of fuels, ores, metals and industrial chemicals</t>
  </si>
  <si>
    <t>Agents involved in the sale of timber and building materials</t>
  </si>
  <si>
    <t>Agents involved in the sale of machinery, industrial equipment, ships and aircraft</t>
  </si>
  <si>
    <t>Agents involved in the sale of furniture, household goods, hardware and ironmongery</t>
  </si>
  <si>
    <t>Agents involved in the sale of textiles, clothing, fur, footwear and leather goods</t>
  </si>
  <si>
    <t>Agents involved in the sale of food, beverages and tobacco</t>
  </si>
  <si>
    <t>Agents specialized in the sale of other particular products</t>
  </si>
  <si>
    <t>Agents involved in the sale of a variety of goods</t>
  </si>
  <si>
    <t>Wholesale of grain, unmanufactured tobacco, seeds and animal feeds</t>
  </si>
  <si>
    <t>Wholesale of flowers and plants</t>
  </si>
  <si>
    <t>Wholesale of live animals</t>
  </si>
  <si>
    <t>Wholesale of hides, skins and leather</t>
  </si>
  <si>
    <t>Wholesale of fruit and vegetables</t>
  </si>
  <si>
    <t>Wholesale of meat and meat products</t>
  </si>
  <si>
    <t>Wholesale of dairy products, eggs and edible oils and fats</t>
  </si>
  <si>
    <t>Wholesale of fruit and vegetable juices, mineral water and soft drinks</t>
  </si>
  <si>
    <t>Wholesale of wine, beer, spirits and other alcoholic beverages</t>
  </si>
  <si>
    <t>Wholesale of tobacco products</t>
  </si>
  <si>
    <t>Wholesale of sugar and chocolate and sugar confectionery</t>
  </si>
  <si>
    <t>Wholesale of coffee, tea, cocoa and spices</t>
  </si>
  <si>
    <t>Wholesale of other food, including fish, crustaceans and molluscs</t>
  </si>
  <si>
    <t>Non-specialised wholesale of food, beverages and tobacco</t>
  </si>
  <si>
    <t>Wholesale of textiles</t>
  </si>
  <si>
    <t>Wholesale of clothing and footwear</t>
  </si>
  <si>
    <t>Wholesale of audio tapes, records, CDs and video tapes and the equipment on which these are played</t>
  </si>
  <si>
    <t>Wholesale of radio, television goods &amp; electrical household appliances (other than records, tapes, CD's &amp; video tapes and the equipment used for playing them)</t>
  </si>
  <si>
    <t>Wholesale of china and glassware and cleaning materials</t>
  </si>
  <si>
    <t>Wholesale of perfume and cosmetics</t>
  </si>
  <si>
    <t>Wholesale of pharmaceutical goods</t>
  </si>
  <si>
    <t>Wholesale of furniture, carpets and lighting equipment</t>
  </si>
  <si>
    <t>Wholesale of watches and jewellery</t>
  </si>
  <si>
    <t>Wholesale of musical instruments</t>
  </si>
  <si>
    <t>Wholesale of household goods (other than musical instruments) n.e.c.</t>
  </si>
  <si>
    <t>Wholesale of computers, computer peripheral equipment and software</t>
  </si>
  <si>
    <t>Wholesale of electronic and telecommunications equipment and parts</t>
  </si>
  <si>
    <t>Wholesale of agricultural machinery, equipment and supplies</t>
  </si>
  <si>
    <t>Wholesale of machine tools</t>
  </si>
  <si>
    <t>Wholesale of mining, construction and civil engineering machinery</t>
  </si>
  <si>
    <t>Wholesale of machinery for the textile industry and of sewing and knitting machines</t>
  </si>
  <si>
    <t>Wholesale of office furniture</t>
  </si>
  <si>
    <t>Wholesale of other office machinery and equipment</t>
  </si>
  <si>
    <t>Wholesale of other machinery and equipment</t>
  </si>
  <si>
    <t>Wholesale of petroleum and petroleum products</t>
  </si>
  <si>
    <t>Wholesale of other fuels and related products</t>
  </si>
  <si>
    <t>Wholesale of metals and metal ores</t>
  </si>
  <si>
    <t>Wholesale of wood, construction materials and sanitary equipment</t>
  </si>
  <si>
    <t>Wholesale of hardware, plumbing and heating equipment and supplies</t>
  </si>
  <si>
    <t>Wholesale of chemical products</t>
  </si>
  <si>
    <t>Wholesale of other intermediate products</t>
  </si>
  <si>
    <t>Wholesale of waste and scrap</t>
  </si>
  <si>
    <t>Non-specialised wholesale trade</t>
  </si>
  <si>
    <t>Retail sale in non-specialised stores with food, beverages or tobacco predominating</t>
  </si>
  <si>
    <t>Other retail sale in non-specialised stores</t>
  </si>
  <si>
    <t>Retail sale of fruit and vegetables in specialised stores</t>
  </si>
  <si>
    <t>Retail sale of meat and meat products in specialised stores</t>
  </si>
  <si>
    <t>Retail sale of fish, crustaceans and molluscs in specialised stores</t>
  </si>
  <si>
    <t>Retail sale of bread, cakes, flour confectionery and sugar confectionery in specialised stores</t>
  </si>
  <si>
    <t>Retail sale of beverages in specialised stores</t>
  </si>
  <si>
    <t>Retail sale of tobacco products in specialised stores</t>
  </si>
  <si>
    <t>Other retail sale of food in specialised stores</t>
  </si>
  <si>
    <t>Retail sale of automotive fuel in specialised stores</t>
  </si>
  <si>
    <t>Retail sale of computers, peripheral units and software in specialised stores</t>
  </si>
  <si>
    <t>Retail sale of mobile telephones</t>
  </si>
  <si>
    <t>Retail sale of telecommunications equipment other than mobile telephones</t>
  </si>
  <si>
    <t>Retail sale of audio and video equipment in specialised stores</t>
  </si>
  <si>
    <t>Retail sale of textiles in specialised stores</t>
  </si>
  <si>
    <t>Retail sale of hardware, paints and glass in specialised stores</t>
  </si>
  <si>
    <t>Retail sale of carpets, rugs, wall and floor coverings in specialised stores</t>
  </si>
  <si>
    <t>Retail sale of electrical household appliances in specialised stores</t>
  </si>
  <si>
    <t>Retail sale of musical instruments and scores</t>
  </si>
  <si>
    <t>Retail of furniture, lighting, and similar (not musical instruments or scores) in specialised store</t>
  </si>
  <si>
    <t>Retail sale of books in specialised stores</t>
  </si>
  <si>
    <t>Retail sale of newspapers and stationery in specialised stores</t>
  </si>
  <si>
    <t>Retail sale of music and video recordings in specialised stores</t>
  </si>
  <si>
    <t>Retail sale of sports goods, fishing gear, camping goods, boats and bicycles</t>
  </si>
  <si>
    <t>Retail sale of games and toys in specialised stores</t>
  </si>
  <si>
    <t>Retail sale of clothing in specialised stores</t>
  </si>
  <si>
    <t>Retail sale of footwear in specialised stores</t>
  </si>
  <si>
    <t>Retail sale of leather goods in specialised stores</t>
  </si>
  <si>
    <t>Dispensing chemist in specialised stores</t>
  </si>
  <si>
    <t>Retail sale of hearing aids</t>
  </si>
  <si>
    <t>Retail sale of medical and orthopaedic goods in specialised stores (not incl. hearing aids) n.e.c.</t>
  </si>
  <si>
    <t>Retail sale of cosmetic and toilet articles in specialised stores</t>
  </si>
  <si>
    <t>Retail sale of flowers, plants, seeds, fertilizers, pet animals and pet food in specialised stores</t>
  </si>
  <si>
    <t>Retail sale of watches and jewellery in specialised stores</t>
  </si>
  <si>
    <t>Retail sale in commercial art galleries</t>
  </si>
  <si>
    <t>Retail sale by opticians</t>
  </si>
  <si>
    <t>Other retail sale of new goods in specialised stores (not commercial art galleries and opticians)</t>
  </si>
  <si>
    <t>Retail sale of antiques including antique books in stores</t>
  </si>
  <si>
    <t>Retail sale of other second-hand goods in stores (not incl. antiques)</t>
  </si>
  <si>
    <t>Retail sale via stalls and markets of food, beverages and tobacco products</t>
  </si>
  <si>
    <t>Retail sale via stalls and markets of textiles, clothing and footwear</t>
  </si>
  <si>
    <t>Retail sale via stalls and markets of other goods</t>
  </si>
  <si>
    <t>Retail sale via mail order houses or via Internet</t>
  </si>
  <si>
    <t>Other retail sale not in stores, stalls or markets</t>
  </si>
  <si>
    <t>Passenger rail transport, interurban</t>
  </si>
  <si>
    <t>Freight rail transport</t>
  </si>
  <si>
    <t>Urban and suburban passenger railway transportation by underground, metro and similar systems</t>
  </si>
  <si>
    <t>Other urban, suburban or metropolitan passenger land transport (not underground, metro or similar)</t>
  </si>
  <si>
    <t>Taxi operation</t>
  </si>
  <si>
    <t>Other passenger land transport</t>
  </si>
  <si>
    <t>Freight transport by road</t>
  </si>
  <si>
    <t>Removal services</t>
  </si>
  <si>
    <t>Transport via pipeline</t>
  </si>
  <si>
    <t>Sea and coastal passenger water transport</t>
  </si>
  <si>
    <t>Sea and coastal freight water transport</t>
  </si>
  <si>
    <t>Inland passenger water transport</t>
  </si>
  <si>
    <t>Inland freight water transport</t>
  </si>
  <si>
    <t>Scheduled passenger air transport</t>
  </si>
  <si>
    <t>Non-scheduled passenger air transport</t>
  </si>
  <si>
    <t>Freight air transport</t>
  </si>
  <si>
    <t>Space transport</t>
  </si>
  <si>
    <t>Operation of warehousing and storage facilities for water transport activities</t>
  </si>
  <si>
    <t>Operation of warehousing and storage facilities for air transport activities</t>
  </si>
  <si>
    <t>Operation of warehousing and storage facilities for land transport activities</t>
  </si>
  <si>
    <t>Operation of rail freight terminals</t>
  </si>
  <si>
    <t>Operation of rail passenger facilities at railway stations</t>
  </si>
  <si>
    <t>Operation of bus and coach passenger facilities at bus and coach stations</t>
  </si>
  <si>
    <t>Other service activities incidental to land transportation, n.e.c.</t>
  </si>
  <si>
    <t>Service activities incidental to water transportation</t>
  </si>
  <si>
    <t>Service activities incidental to air transportation</t>
  </si>
  <si>
    <t>Cargo handling for water transport activities</t>
  </si>
  <si>
    <t>Cargo handling for air transport activities</t>
  </si>
  <si>
    <t>Cargo handling for land transport activities</t>
  </si>
  <si>
    <t>Other transportation support activities</t>
  </si>
  <si>
    <t>Postal activities under universal service obligation</t>
  </si>
  <si>
    <t>Licensed carriers</t>
  </si>
  <si>
    <t>Unlicensed carrier</t>
  </si>
  <si>
    <t>Hotels and similar accommodation</t>
  </si>
  <si>
    <t>Holiday centres and villages</t>
  </si>
  <si>
    <t>Youth hostels</t>
  </si>
  <si>
    <t>Other holiday and other collective accommodation</t>
  </si>
  <si>
    <t>Recreational vehicle parks, trailer parks and camping grounds</t>
  </si>
  <si>
    <t>Other accommodation</t>
  </si>
  <si>
    <t>Licensed restaurants</t>
  </si>
  <si>
    <t>Unlicensed restaurants and cafes</t>
  </si>
  <si>
    <t>Take-away food shops and mobile food stands</t>
  </si>
  <si>
    <t>Event catering activities</t>
  </si>
  <si>
    <t>Other food services</t>
  </si>
  <si>
    <t>Licensed clubs</t>
  </si>
  <si>
    <t>Public houses and bars</t>
  </si>
  <si>
    <t>Book publishing</t>
  </si>
  <si>
    <t>Publishing of directories and mailing lists</t>
  </si>
  <si>
    <t>Publishing of newspapers</t>
  </si>
  <si>
    <t>Publishing of learned journals</t>
  </si>
  <si>
    <t>Publishing of  consumer and business journals and periodicals</t>
  </si>
  <si>
    <t>Other publishing activities</t>
  </si>
  <si>
    <t>Publishing of computer games</t>
  </si>
  <si>
    <t>Other software publishing</t>
  </si>
  <si>
    <t>Motion picture production activities</t>
  </si>
  <si>
    <t>Video production activities</t>
  </si>
  <si>
    <t>Television programme production activities</t>
  </si>
  <si>
    <t>Motion picture, video and television programme post-production activities</t>
  </si>
  <si>
    <t>Motion picture distribution activities</t>
  </si>
  <si>
    <t>Video distribution activities</t>
  </si>
  <si>
    <t>Television programme distribution activities</t>
  </si>
  <si>
    <t>Motion picture projection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</si>
  <si>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</si>
  <si>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</si>
  <si>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</si>
  <si>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</si>
  <si>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</si>
  <si>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</si>
  <si>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</si>
  <si>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Ready-made interactive leisure and entertainment software development</t>
  </si>
  <si>
    <t>Business and domestic software development</t>
  </si>
  <si>
    <t>Information technology consultancy activities</t>
  </si>
  <si>
    <t>Computer facilities management activities</t>
  </si>
  <si>
    <t>Other information technology service activities</t>
  </si>
  <si>
    <t>Data processing, hosting and related activities</t>
  </si>
  <si>
    <t>Web portals</t>
  </si>
  <si>
    <t>News agency activities</t>
  </si>
  <si>
    <t>Other information service activities n.e.c.</t>
  </si>
  <si>
    <t>Central banking</t>
  </si>
  <si>
    <t>Banks</t>
  </si>
  <si>
    <t>Building societies</t>
  </si>
  <si>
    <t>Activities of agricultural holding companies</t>
  </si>
  <si>
    <t>Activities of production holding companies</t>
  </si>
  <si>
    <t>Activities of construction holding companies</t>
  </si>
  <si>
    <t>Activities of distribution holding companies</t>
  </si>
  <si>
    <t>Activities of financial services holding companies</t>
  </si>
  <si>
    <t>Activities of other holding companies n.e.c.</t>
  </si>
  <si>
    <t>Activities of investment trusts</t>
  </si>
  <si>
    <t>Activities of unit trusts</t>
  </si>
  <si>
    <t>Activities of venture and development capital companies</t>
  </si>
  <si>
    <t>Activities of open-ended investment companies</t>
  </si>
  <si>
    <t>Activities of property unit trusts</t>
  </si>
  <si>
    <t>Activities of real estate investment trusts</t>
  </si>
  <si>
    <t>Financial leasing</t>
  </si>
  <si>
    <t>Credit granting by non-deposit taking finance houses and other specialist consumer credit grantors</t>
  </si>
  <si>
    <t>Activities of mortgage finance companies</t>
  </si>
  <si>
    <t>Other credit granting n.e.c.</t>
  </si>
  <si>
    <t>Security dealing on own account</t>
  </si>
  <si>
    <t>Factoring</t>
  </si>
  <si>
    <t>Financial intermediation not elsewhere classified</t>
  </si>
  <si>
    <t>Life insurance</t>
  </si>
  <si>
    <t>Non-life insurance</t>
  </si>
  <si>
    <t>Life reinsurance</t>
  </si>
  <si>
    <t>Non-life reinsurance</t>
  </si>
  <si>
    <t>Pension funding</t>
  </si>
  <si>
    <t>Administration of financial markets</t>
  </si>
  <si>
    <t>Security and commodity contracts dealing activities</t>
  </si>
  <si>
    <t>Activities auxiliary to financial intermediation n.e.c.</t>
  </si>
  <si>
    <t>Risk and damage evaluation</t>
  </si>
  <si>
    <t>Activities of insurance agents and brokers</t>
  </si>
  <si>
    <t>Other activities auxiliary to insurance and pension funding</t>
  </si>
  <si>
    <t>Fund management activities</t>
  </si>
  <si>
    <t>Buying and selling of own real estate</t>
  </si>
  <si>
    <t>Renting and operating of Housing Association real estate</t>
  </si>
  <si>
    <t>Letting and operating of conference and exhibition centres</t>
  </si>
  <si>
    <t>Other letting and operating of own or leased real estate</t>
  </si>
  <si>
    <t>Real estate agencies</t>
  </si>
  <si>
    <t>Management of real estate on a fee or contract basis</t>
  </si>
  <si>
    <t>Barristers at law</t>
  </si>
  <si>
    <t>Solicitors</t>
  </si>
  <si>
    <t>Activities of patent and copyright agents; other legal activities n.e.c.</t>
  </si>
  <si>
    <t>Accounting and auditing activities</t>
  </si>
  <si>
    <t>Bookkeeping activities</t>
  </si>
  <si>
    <t>Tax consultancy</t>
  </si>
  <si>
    <t>Activities of head offices</t>
  </si>
  <si>
    <t>Public relations and communications activities</t>
  </si>
  <si>
    <t>Financial management</t>
  </si>
  <si>
    <t>Management consultancy activities other than financial management</t>
  </si>
  <si>
    <t>Architectural activities</t>
  </si>
  <si>
    <t>Urban planning and landscape architectural activities</t>
  </si>
  <si>
    <t>Engineering design activities for industrial process and production</t>
  </si>
  <si>
    <t>Engineering related scientific and technical consulting activities</t>
  </si>
  <si>
    <t>Other engineering activities</t>
  </si>
  <si>
    <t>Technical testing and analysis</t>
  </si>
  <si>
    <t>Research and experimental development on biotechnology</t>
  </si>
  <si>
    <t>Other research and experimental development on natural sciences and engineering</t>
  </si>
  <si>
    <t>Research and experimental development on social sciences and humanities</t>
  </si>
  <si>
    <t>Advertising agencies</t>
  </si>
  <si>
    <t>Media representation services</t>
  </si>
  <si>
    <t>Market research and public opinion polling</t>
  </si>
  <si>
    <t>specialised design activities</t>
  </si>
  <si>
    <t>Portrait photographic activities</t>
  </si>
  <si>
    <t>Other specialist photography</t>
  </si>
  <si>
    <t>Film processing</t>
  </si>
  <si>
    <t>Photographic activities not elsewhere classified</t>
  </si>
  <si>
    <t>Translation and interpretation activities</t>
  </si>
  <si>
    <t>Environmental consulting activities</t>
  </si>
  <si>
    <t>Quantity surveying activities</t>
  </si>
  <si>
    <t>Other professional, scientific and technical activities n.e.c.</t>
  </si>
  <si>
    <t>Non-trading company</t>
  </si>
  <si>
    <t>Veterinary activities</t>
  </si>
  <si>
    <t>Renting and leasing of cars and light motor vehicles</t>
  </si>
  <si>
    <t>Renting and leasing of trucks and other heavy vehicles</t>
  </si>
  <si>
    <t>Renting and leasing of recreational and sports goods</t>
  </si>
  <si>
    <t>Renting of video tapes and disks</t>
  </si>
  <si>
    <t>Renting and leasing of media entertainment equipment</t>
  </si>
  <si>
    <t>Renting and leasing of other personal and household goods</t>
  </si>
  <si>
    <t>Renting and leasing of agricultural machinery and equipment</t>
  </si>
  <si>
    <t>Renting and leasing of construction and civil engineering machinery and equipment</t>
  </si>
  <si>
    <t>Renting and leasing of office machinery and equipment (including computers)</t>
  </si>
  <si>
    <t>Renting and leasing of passenger water transport equipment</t>
  </si>
  <si>
    <t>Renting and leasing of freight water transport equipment</t>
  </si>
  <si>
    <t>Renting and leasing of air passenger transport equipment</t>
  </si>
  <si>
    <t>Renting and leasing of freight air transport equipment</t>
  </si>
  <si>
    <t>Renting and leasing of other machinery, equipment and tangible goods n.e.c.</t>
  </si>
  <si>
    <t>Leasing of intellectual property and similar products, except copyright works</t>
  </si>
  <si>
    <t>Motion picture, television and other theatrical casting activities</t>
  </si>
  <si>
    <t>Other activities of employment placement agencies</t>
  </si>
  <si>
    <t>Temporary employment agency activities</t>
  </si>
  <si>
    <t>Human resources provision and management of human resources functions</t>
  </si>
  <si>
    <t>Travel agency activities</t>
  </si>
  <si>
    <t>Tour operator activities</t>
  </si>
  <si>
    <t>Activities of tourist guides</t>
  </si>
  <si>
    <t>Other reservation service activities n.e.c.</t>
  </si>
  <si>
    <t>Private security activities</t>
  </si>
  <si>
    <t>Security systems service activities</t>
  </si>
  <si>
    <t>Investigation activities</t>
  </si>
  <si>
    <t>Combined facilities support activities</t>
  </si>
  <si>
    <t>General cleaning of buildings</t>
  </si>
  <si>
    <t>Window cleaning services</t>
  </si>
  <si>
    <t>Specialised cleaning services</t>
  </si>
  <si>
    <t>Furnace and chimney cleaning services</t>
  </si>
  <si>
    <t>Other building and industrial cleaning activities</t>
  </si>
  <si>
    <t>Disinfecting and exterminating services</t>
  </si>
  <si>
    <t>Other cleaning services</t>
  </si>
  <si>
    <t>Landscape service activities</t>
  </si>
  <si>
    <t>Combined office administrative service activities</t>
  </si>
  <si>
    <t>Photocopying, document preparation and other specialised office support activities</t>
  </si>
  <si>
    <t>Activities of call centres</t>
  </si>
  <si>
    <t>Activities of exhibition and fair organisers</t>
  </si>
  <si>
    <t>Activities of conference organisers</t>
  </si>
  <si>
    <t>Activities of collection agencies</t>
  </si>
  <si>
    <t>Activities of credit bureaus</t>
  </si>
  <si>
    <t>Packaging activities</t>
  </si>
  <si>
    <t>Other business support service activities n.e.c.</t>
  </si>
  <si>
    <t>General public administration activities</t>
  </si>
  <si>
    <t>Regulation of health care, education, cultural and other social services, not incl. social security</t>
  </si>
  <si>
    <t>Regulation of and contribution to more efficient operation of businesses</t>
  </si>
  <si>
    <t>Foreign affairs</t>
  </si>
  <si>
    <t>Defence activities</t>
  </si>
  <si>
    <t>Justice and judicial activities</t>
  </si>
  <si>
    <t>Public order and safety activities</t>
  </si>
  <si>
    <t>Fire service activities</t>
  </si>
  <si>
    <t>Compulsory social security activities</t>
  </si>
  <si>
    <t>Pre-primary education</t>
  </si>
  <si>
    <t>Primary education</t>
  </si>
  <si>
    <t>General secondary education</t>
  </si>
  <si>
    <t>Technical and vocational secondary education</t>
  </si>
  <si>
    <t>Post-secondary non-tertiary education</t>
  </si>
  <si>
    <t>First-degree level higher education</t>
  </si>
  <si>
    <t>Post-graduate level higher education</t>
  </si>
  <si>
    <t>Sports and recreation education</t>
  </si>
  <si>
    <t>Cultural education</t>
  </si>
  <si>
    <t>Driving school activities</t>
  </si>
  <si>
    <t>Other education n.e.c.</t>
  </si>
  <si>
    <t>Educational support services</t>
  </si>
  <si>
    <t>Hospital activities</t>
  </si>
  <si>
    <t>Medical nursing home activities</t>
  </si>
  <si>
    <t>General medical practice activities</t>
  </si>
  <si>
    <t>Specialists medical practice activities</t>
  </si>
  <si>
    <t>Dental practice activities</t>
  </si>
  <si>
    <t>Other human health activities</t>
  </si>
  <si>
    <t>Residential nursing care facilities</t>
  </si>
  <si>
    <t>Residential care activities for learning difficulties, mental health and substance abuse</t>
  </si>
  <si>
    <t>Residential care activities for the elderly and disabled</t>
  </si>
  <si>
    <t>Other residential care activities n.e.c.</t>
  </si>
  <si>
    <t>Social work activities without accommodation for the elderly and disabled</t>
  </si>
  <si>
    <t>Child day-care activities</t>
  </si>
  <si>
    <t>Other social work activities without accommodation n.e.c.</t>
  </si>
  <si>
    <t>Performing arts</t>
  </si>
  <si>
    <t>Support activities to performing arts</t>
  </si>
  <si>
    <t>Artistic creation</t>
  </si>
  <si>
    <t>Operation of arts facilities</t>
  </si>
  <si>
    <t>Library activities</t>
  </si>
  <si>
    <t>Archives activities</t>
  </si>
  <si>
    <t>Museums activities</t>
  </si>
  <si>
    <t>Operation of historical sites and buildings and similar visitor attractions</t>
  </si>
  <si>
    <t>Botanical and zoological gardens and nature reserves activities</t>
  </si>
  <si>
    <t>Gambling and betting activities</t>
  </si>
  <si>
    <t>Operation of sports facilities</t>
  </si>
  <si>
    <t>Activities of sport clubs</t>
  </si>
  <si>
    <t>Fitness facilities</t>
  </si>
  <si>
    <t>Activities of racehorse owners</t>
  </si>
  <si>
    <t>Other sports activities</t>
  </si>
  <si>
    <t>Activities of amusement parks and theme parks</t>
  </si>
  <si>
    <t>Other amusement and recreation activities n.e.c.</t>
  </si>
  <si>
    <t>Activities of business and employers membership organizations</t>
  </si>
  <si>
    <t>Activities of professional membership organizations</t>
  </si>
  <si>
    <t>Activities of trade unions</t>
  </si>
  <si>
    <t>Activities of religious organizations</t>
  </si>
  <si>
    <t>Activities of political organizations</t>
  </si>
  <si>
    <t>Activities of other membership organizations n.e.c.</t>
  </si>
  <si>
    <t>Repair of computers and peripheral equipment</t>
  </si>
  <si>
    <t>Repair of communication equipment</t>
  </si>
  <si>
    <t>Repair of consumer electronics</t>
  </si>
  <si>
    <t>Repair of household appliances and home and garden equipment</t>
  </si>
  <si>
    <t>Repair of footwear and leather goods</t>
  </si>
  <si>
    <t>Repair of furniture and home furnishings</t>
  </si>
  <si>
    <t>Repair of watches, clocks and jewellery</t>
  </si>
  <si>
    <t>Repair of personal and household goods n.e.c.</t>
  </si>
  <si>
    <t>Washing and (dry-)cleaning of textile and fur products</t>
  </si>
  <si>
    <t>Hairdressing and other beauty treatment</t>
  </si>
  <si>
    <t>Funeral and related activities</t>
  </si>
  <si>
    <t>Physical well-being activities</t>
  </si>
  <si>
    <t>Other service activities n.e.c.</t>
  </si>
  <si>
    <t>Activities of households as employers of domestic personnel</t>
  </si>
  <si>
    <t>Residents property management</t>
  </si>
  <si>
    <t>Undifferentiated goods-producing activities of private households for own use</t>
  </si>
  <si>
    <t>Undifferentiated service-producing activities of private households for own use</t>
  </si>
  <si>
    <t>Activities of extraterritorial organizations and bodies</t>
  </si>
  <si>
    <t>Dormant Company</t>
  </si>
  <si>
    <t>YORtender Ref(s)</t>
  </si>
  <si>
    <t>Procurement Portfolio</t>
  </si>
  <si>
    <t>Name of Provider</t>
  </si>
  <si>
    <t>RMBC Supplier Number</t>
  </si>
  <si>
    <t>Company Registration Number</t>
  </si>
  <si>
    <t>Organisation Size</t>
  </si>
  <si>
    <t>Organisation Type</t>
  </si>
  <si>
    <t>VSCE</t>
  </si>
  <si>
    <t>SIC Classifications</t>
  </si>
  <si>
    <t>Start date</t>
  </si>
  <si>
    <t>End Date</t>
  </si>
  <si>
    <t>Review Date</t>
  </si>
  <si>
    <t>Extension Options</t>
  </si>
  <si>
    <t>Process &amp; Additional Information</t>
  </si>
  <si>
    <t>CPV Code</t>
  </si>
  <si>
    <t>Spend Type</t>
  </si>
  <si>
    <t>Directorate</t>
  </si>
  <si>
    <t>Area</t>
  </si>
  <si>
    <t>Service Contact</t>
  </si>
  <si>
    <t>Service Contact Details</t>
  </si>
  <si>
    <t>Procurement Contact</t>
  </si>
  <si>
    <t>Corporate</t>
  </si>
  <si>
    <t>Large</t>
  </si>
  <si>
    <t>Private Limited Company with Share Capital</t>
  </si>
  <si>
    <t>No</t>
  </si>
  <si>
    <t>None</t>
  </si>
  <si>
    <t>Published Invitation to Tender</t>
  </si>
  <si>
    <t>Contract in place</t>
  </si>
  <si>
    <t>Regeneration &amp; Environment</t>
  </si>
  <si>
    <t>procurement.corporate@rotherham.gov.uk</t>
  </si>
  <si>
    <t>People</t>
  </si>
  <si>
    <t>The Rotherham NHS Foundation Trust</t>
  </si>
  <si>
    <t>n/a</t>
  </si>
  <si>
    <t>Other Corporate Body or Firm</t>
  </si>
  <si>
    <t>Yes</t>
  </si>
  <si>
    <t>NHS Trust</t>
  </si>
  <si>
    <t>None Remaining</t>
  </si>
  <si>
    <t>Adult Care, Housing and Public Health</t>
  </si>
  <si>
    <t>Anne Charlesworth</t>
  </si>
  <si>
    <t>anne.charlesworth@rotherham.gov.uk</t>
  </si>
  <si>
    <t xml:space="preserve">procurement.people@rotherham.gov.uk </t>
  </si>
  <si>
    <t>DN199648 / 28990</t>
  </si>
  <si>
    <t>Places</t>
  </si>
  <si>
    <t>A1 Association Taxis</t>
  </si>
  <si>
    <t>Unreported</t>
  </si>
  <si>
    <t>49390</t>
  </si>
  <si>
    <t>Framework in place</t>
  </si>
  <si>
    <t>Regeneration Planning &amp; Transport</t>
  </si>
  <si>
    <t>Karen Mudford</t>
  </si>
  <si>
    <t>karen.mudford@rotherham.gov.uk</t>
  </si>
  <si>
    <t xml:space="preserve">procurement.places@rotherham.gov.uk </t>
  </si>
  <si>
    <t>About Minibus</t>
  </si>
  <si>
    <t>TBC</t>
  </si>
  <si>
    <t>Micro</t>
  </si>
  <si>
    <t>Ace Executive Travel</t>
  </si>
  <si>
    <t>Active Response Transport</t>
  </si>
  <si>
    <t>79909</t>
  </si>
  <si>
    <t>ART 3</t>
  </si>
  <si>
    <t>Small</t>
  </si>
  <si>
    <t>49320</t>
  </si>
  <si>
    <t>BZEB</t>
  </si>
  <si>
    <t>Crystal Private Hire</t>
  </si>
  <si>
    <t>Dial a Cab Rotherham Ltd</t>
  </si>
  <si>
    <t>Door to Door Travel</t>
  </si>
  <si>
    <t>Fona Cars (Karmel Ltd)</t>
  </si>
  <si>
    <t>G-Max Private Hire</t>
  </si>
  <si>
    <t>GR Taxis and Minibuses Ltd</t>
  </si>
  <si>
    <t>Gemini Express Limited</t>
  </si>
  <si>
    <t>Goldstar</t>
  </si>
  <si>
    <t>Lightning Mini Coaches</t>
  </si>
  <si>
    <t>JA Maxfield &amp; Son Limited</t>
  </si>
  <si>
    <t>49319</t>
  </si>
  <si>
    <t>Parish-Elite Courier Service</t>
  </si>
  <si>
    <t>Pink Lady Private Hire</t>
  </si>
  <si>
    <t>Road Runner Private Hire</t>
  </si>
  <si>
    <t>Rotherham Community Transport Ltd</t>
  </si>
  <si>
    <t>RS026853</t>
  </si>
  <si>
    <t>Registered Society</t>
  </si>
  <si>
    <t>Shepherd Private Hire</t>
  </si>
  <si>
    <t>Swallownest Airport Taxis</t>
  </si>
  <si>
    <t>Travellers Taxis</t>
  </si>
  <si>
    <t>Unicorn Private Hire</t>
  </si>
  <si>
    <t>Wickersley Cars</t>
  </si>
  <si>
    <t>53201</t>
  </si>
  <si>
    <t>Wyatt Coaches Ltd</t>
  </si>
  <si>
    <t>45200, 49390</t>
  </si>
  <si>
    <t>Galaxy Taxis</t>
  </si>
  <si>
    <t>16-095 Merchant/ Acquiring Services</t>
  </si>
  <si>
    <t>DN228096 / 22588</t>
  </si>
  <si>
    <t>GPUK LLP t/as Global Payments</t>
  </si>
  <si>
    <t>Limited Liability Partnership</t>
  </si>
  <si>
    <t>64191</t>
  </si>
  <si>
    <t>1 x 12 months</t>
  </si>
  <si>
    <t>Finance &amp; Customer Services</t>
  </si>
  <si>
    <t>Financial Services</t>
  </si>
  <si>
    <t>Richard Lancashire</t>
  </si>
  <si>
    <t>richard.lancashire@rotherham.gov.uk</t>
  </si>
  <si>
    <t xml:space="preserve">procurement.corporate@rotherham.gov.uk </t>
  </si>
  <si>
    <t>Commissioning Team</t>
  </si>
  <si>
    <t>Commissioningenquiries@rotherham.gov.uk</t>
  </si>
  <si>
    <t>Private Limited By Guarantee without Share Capital</t>
  </si>
  <si>
    <t>procurement.places@rotherham.gov.uk</t>
  </si>
  <si>
    <t>N/A</t>
  </si>
  <si>
    <t>NG Bailey Facilities Services Ltd</t>
  </si>
  <si>
    <t>43999, 71129, 81100</t>
  </si>
  <si>
    <t>Medium</t>
  </si>
  <si>
    <t>Go Plant Fleet Services Limited</t>
  </si>
  <si>
    <t>49319, 49390, 77120</t>
  </si>
  <si>
    <t>Allan Lewis</t>
  </si>
  <si>
    <t>allan.lewis@rotherham.gov.uk</t>
  </si>
  <si>
    <t>17-073 Fleet Management software, Plant hire &amp; Stores Management system</t>
  </si>
  <si>
    <t>DN514614 / 27926</t>
  </si>
  <si>
    <t>Jaama (Key2)</t>
  </si>
  <si>
    <t>2 x 24 months</t>
  </si>
  <si>
    <t>DN295521 / 22555</t>
  </si>
  <si>
    <t>Income only</t>
  </si>
  <si>
    <t>Education &amp; Skills</t>
  </si>
  <si>
    <t>Kim Phillips</t>
  </si>
  <si>
    <t>kim.phillips@rotherham.gov.uk</t>
  </si>
  <si>
    <t>17-082 Independent Persons Service for Independent Complaints</t>
  </si>
  <si>
    <t>DN362865 / 22540</t>
  </si>
  <si>
    <t>RRC (Consultancy) Ltd</t>
  </si>
  <si>
    <t>Assistant Chief Exec</t>
  </si>
  <si>
    <t>Tina Medlock / Stuart Purcell</t>
  </si>
  <si>
    <t>tina.medlock@rotherham.gov.uk; stuart.percell@rotherham.gov.uk</t>
  </si>
  <si>
    <t>17-096 HR &amp; Payroll Software Solution</t>
  </si>
  <si>
    <t>DN350568 / 27592</t>
  </si>
  <si>
    <t>Insight Direct (UK) Ltd</t>
  </si>
  <si>
    <t>62090</t>
  </si>
  <si>
    <t>Conducted as a collaborative further competition with Sheffield City Council via CCS RM1042,  each authority has its own contract</t>
  </si>
  <si>
    <t>Alan Rodgers</t>
  </si>
  <si>
    <t>alan.rodgers@rotherham.gov.uk</t>
  </si>
  <si>
    <t>Roundabout Ltd</t>
  </si>
  <si>
    <t>87900, 88990</t>
  </si>
  <si>
    <t>Culture, Sport &amp; Tourism</t>
  </si>
  <si>
    <t>Andy Lee</t>
  </si>
  <si>
    <t>Andy.lee@rotherham.gov.uk</t>
  </si>
  <si>
    <t>17-156 Home Care and Support Service - Lot 1 Rotherham North</t>
  </si>
  <si>
    <t>Dale Care Ltd (CRT)</t>
  </si>
  <si>
    <t>Published DPS</t>
  </si>
  <si>
    <t>Jacqueline Clark</t>
  </si>
  <si>
    <t>17-156 Home Care and Support Service - Lot 2 Rotherham South</t>
  </si>
  <si>
    <t>Hales Group Ltd</t>
  </si>
  <si>
    <t>Health Care Resourcing Group Ltd T/A CRG</t>
  </si>
  <si>
    <t>78200, 88100</t>
  </si>
  <si>
    <t>Cera Care Operations Ltd</t>
  </si>
  <si>
    <t>Choices Home Care Ltd</t>
  </si>
  <si>
    <t>Controcc</t>
  </si>
  <si>
    <t>88100, 88990</t>
  </si>
  <si>
    <t>17-156 Home Care and Support Service - Lot 3 Rotherham Central</t>
  </si>
  <si>
    <t>Comfort Call Ltd</t>
  </si>
  <si>
    <t>17-156 Home Care and Support Service - Lot 4 Specialist Client Group</t>
  </si>
  <si>
    <t>Principle Support Ltd</t>
  </si>
  <si>
    <t>Voyage Care</t>
  </si>
  <si>
    <t>17-156 Home Care and Support Service - Lot 5 Unpaid Carers Service</t>
  </si>
  <si>
    <t>Crossroads Care Rotherham</t>
  </si>
  <si>
    <t>56102, 86900</t>
  </si>
  <si>
    <t>Barry Connolly</t>
  </si>
  <si>
    <t>barry.connolly@rotherham.gov.uk</t>
  </si>
  <si>
    <t>17-167 Construction Information Service Portal Subscription</t>
  </si>
  <si>
    <t>DN333019 / 22604</t>
  </si>
  <si>
    <t>IHS</t>
  </si>
  <si>
    <t>74909</t>
  </si>
  <si>
    <t>Direct Award</t>
  </si>
  <si>
    <t>Matt Stewart</t>
  </si>
  <si>
    <t>Contractrenewals@rotherham.gov.uk</t>
  </si>
  <si>
    <t>18-003 BACS Bureau Solutions</t>
  </si>
  <si>
    <t>DN333073 / 22537</t>
  </si>
  <si>
    <t>Barnsley MBC</t>
  </si>
  <si>
    <t>2 x 12 months</t>
  </si>
  <si>
    <t xml:space="preserve">procurement.corporate@rotherham.gov.uk  </t>
  </si>
  <si>
    <t>18-008 Recycling of kerbside collected household waste - Lot 2 Cardboard &amp; Paper</t>
  </si>
  <si>
    <t>DN336580 / 23957</t>
  </si>
  <si>
    <t>Veolia ES (UK) Limited</t>
  </si>
  <si>
    <t>42220, 35300, 35110</t>
  </si>
  <si>
    <t>Andrew Horner</t>
  </si>
  <si>
    <t>andrew.horner@rotherham.gov.uk</t>
  </si>
  <si>
    <t xml:space="preserve">18-008 Recycling of kerbside collected household waste - Lot 1 Glass, Metal, Textiles &amp; Plastics </t>
  </si>
  <si>
    <t>H W Martin Waste Limited</t>
  </si>
  <si>
    <t>18-013 Supply of Solid Fuels Biomass</t>
  </si>
  <si>
    <t>DN339062 / 22639</t>
  </si>
  <si>
    <t>AMP Clean Energy</t>
  </si>
  <si>
    <t>Dynamic Purchasing System via YPO Framework 000737</t>
  </si>
  <si>
    <t>18-020 Museum Collections Database Software</t>
  </si>
  <si>
    <t>DN353860 / 24974</t>
  </si>
  <si>
    <t>Axiell Ltd</t>
  </si>
  <si>
    <t>26200, 62020</t>
  </si>
  <si>
    <t>3 x 12 months</t>
  </si>
  <si>
    <t>30000000, 72000000, 92500000</t>
  </si>
  <si>
    <t>Lisa Broadest</t>
  </si>
  <si>
    <t>lisa.broadest@rotherham.gov.uk</t>
  </si>
  <si>
    <t>18-023 16+ Tier One Agreement</t>
  </si>
  <si>
    <t>DN409110</t>
  </si>
  <si>
    <t>M&amp;MP Housing Ltd</t>
  </si>
  <si>
    <t>84110, 87900</t>
  </si>
  <si>
    <t>CYPS</t>
  </si>
  <si>
    <t>Helen Leadley</t>
  </si>
  <si>
    <t>helen.leadley@rotherham.gov.uk</t>
  </si>
  <si>
    <t>Target Housing Ltd</t>
  </si>
  <si>
    <t>Leaving Care Solutions Ltd</t>
  </si>
  <si>
    <t>Progressive Care Ltd</t>
  </si>
  <si>
    <t>Northern Community Pathways Limited</t>
  </si>
  <si>
    <t>De Paul UK</t>
  </si>
  <si>
    <t>Chapel House Ltd</t>
  </si>
  <si>
    <t>Future 19 Social Care Limited</t>
  </si>
  <si>
    <t>Limitless Homes &amp; Support Ltd</t>
  </si>
  <si>
    <t>Twenty Four Seven</t>
  </si>
  <si>
    <t>18-023 16+ Tier Two Agreement</t>
  </si>
  <si>
    <t>Key 2 Futures Ltd</t>
  </si>
  <si>
    <t>Keys PCE</t>
  </si>
  <si>
    <t>Touchstone</t>
  </si>
  <si>
    <t>Foundation - Inspire North</t>
  </si>
  <si>
    <t>Flexi First Class Care Ltd</t>
  </si>
  <si>
    <t>87100, 87200, 87300</t>
  </si>
  <si>
    <t>Youth Hubz Ltd</t>
  </si>
  <si>
    <t>Rush House</t>
  </si>
  <si>
    <t>Paul Elliot</t>
  </si>
  <si>
    <t>paul.elliott@rotherham.gov.uk</t>
  </si>
  <si>
    <t>18-030 Repair, Maintenance and Investment Contract relating to RMBC Housing Stock</t>
  </si>
  <si>
    <t>DN349453 / 28180</t>
  </si>
  <si>
    <t>Equans (Previously Engie Regeneration Limited)</t>
  </si>
  <si>
    <t>Framework in Place</t>
  </si>
  <si>
    <t>George Temple</t>
  </si>
  <si>
    <t>george.temple@rotherham.gov.uk</t>
  </si>
  <si>
    <t>Mears Ltd</t>
  </si>
  <si>
    <t>Jadu Ltd</t>
  </si>
  <si>
    <t>Finance &amp; Customer services</t>
  </si>
  <si>
    <t>Customer, Information and Digital Service</t>
  </si>
  <si>
    <t>Helen Barker</t>
  </si>
  <si>
    <t>helen.barker@rotherham.gov.uk</t>
  </si>
  <si>
    <t>01628868</t>
  </si>
  <si>
    <t>DFP Services Ltd</t>
  </si>
  <si>
    <t>33140</t>
  </si>
  <si>
    <t>18-046 Healthwatch Rotherham</t>
  </si>
  <si>
    <t>DN419045 / 22517</t>
  </si>
  <si>
    <t>Rotherham &amp; District Citizens Advice Bureau</t>
  </si>
  <si>
    <t>04276910</t>
  </si>
  <si>
    <t>82990</t>
  </si>
  <si>
    <t>Joanne Bell</t>
  </si>
  <si>
    <t>joanne.bell@rotherham.gov.uk</t>
  </si>
  <si>
    <t xml:space="preserve">Mike Mullins </t>
  </si>
  <si>
    <t>michael.mullins@rotherham.gov.uk</t>
  </si>
  <si>
    <t>Hughie Construction Ltd</t>
  </si>
  <si>
    <t>Providence Maintenance &amp; Electrical Services Ltd</t>
  </si>
  <si>
    <t>R H Fullwood &amp; Co Ltd</t>
  </si>
  <si>
    <t>Sanderson Building Services Ltd</t>
  </si>
  <si>
    <t>18-060 Electric Charging Infrastructure</t>
  </si>
  <si>
    <t>DN360332 / 22553</t>
  </si>
  <si>
    <t>Joju Ltd</t>
  </si>
  <si>
    <t>35110, 43290</t>
  </si>
  <si>
    <t>Further Competition via ESPO 636</t>
  </si>
  <si>
    <t>Stephen Brown</t>
  </si>
  <si>
    <t>stephen.brown@rotherham.gov.uk</t>
  </si>
  <si>
    <t>Early Help &amp; Family Engagement</t>
  </si>
  <si>
    <t>18-065 Hire of Operated and Non-Operated Plant, Tools, Fencing, Site Accommodation and Traffic Lights</t>
  </si>
  <si>
    <t>DN366877 / 23932</t>
  </si>
  <si>
    <t>Ashtead Plant Hire Co Ltd (A-Plant)</t>
  </si>
  <si>
    <t>Ardent Hire Solutions Ltd</t>
  </si>
  <si>
    <t>Arriving Ltd T/A A P Pavers</t>
  </si>
  <si>
    <t xml:space="preserve"> Banner Plant Limited</t>
  </si>
  <si>
    <t>Chippindale Plant Limited</t>
  </si>
  <si>
    <t>Chris Wright Road Planing Ltd</t>
  </si>
  <si>
    <t>Clee Hill Plant Ltd</t>
  </si>
  <si>
    <t>77320, 77390</t>
  </si>
  <si>
    <t>Cotswold Roller Hire T/A CRH Plant Hire Ltd</t>
  </si>
  <si>
    <t>43999, 77390</t>
  </si>
  <si>
    <t>CR Civil Engineering Ltd</t>
  </si>
  <si>
    <t>CSL Group Services Limited</t>
  </si>
  <si>
    <t>62020, 62090</t>
  </si>
  <si>
    <t>Galebest Ltd</t>
  </si>
  <si>
    <t>GAP Group Ltd</t>
  </si>
  <si>
    <t>Hall Plant Hire Ltd</t>
  </si>
  <si>
    <t>Hather Plant</t>
  </si>
  <si>
    <t>HSS Hire Service Group Limited</t>
  </si>
  <si>
    <t>J White &amp; Co (TDE) Ltd</t>
  </si>
  <si>
    <t>43120, 49410</t>
  </si>
  <si>
    <t>Keyline Civils Specialist Limited</t>
  </si>
  <si>
    <t>SC042425</t>
  </si>
  <si>
    <t xml:space="preserve"> Lane Rental Services Ltd</t>
  </si>
  <si>
    <t>Marcus Trading Ltd</t>
  </si>
  <si>
    <t>MTS Plant (MTS Nationwide)</t>
  </si>
  <si>
    <t>77390, 46140</t>
  </si>
  <si>
    <t>Nationwide Hire Ltd</t>
  </si>
  <si>
    <t>R Burkinshaw &amp; Sons Ltd</t>
  </si>
  <si>
    <t>42990, 77320</t>
  </si>
  <si>
    <t>RKH Plant Hire Ltd</t>
  </si>
  <si>
    <t>Robinsons Paver Hire Limited</t>
  </si>
  <si>
    <t>Rodgers Plant Hire Ltd</t>
  </si>
  <si>
    <t>Rotherham Mini Digger Hire Ltd</t>
  </si>
  <si>
    <t>S R Hird Plant Ltd</t>
  </si>
  <si>
    <t>Tickhill Labour And Plant Hire Limited</t>
  </si>
  <si>
    <t>Turner Hire &amp; Sales Ltd</t>
  </si>
  <si>
    <t>77390, 77320, 46140</t>
  </si>
  <si>
    <t>Ward Plane Ltd</t>
  </si>
  <si>
    <t>Westmoreland Plant Hire Ltd</t>
  </si>
  <si>
    <t>Invitation to Quote</t>
  </si>
  <si>
    <t>Stefanie Harrison</t>
  </si>
  <si>
    <t>Stefanie.Harrison@rotherham.gov.uk</t>
  </si>
  <si>
    <t>Audit ICT &amp; Procurement</t>
  </si>
  <si>
    <t>Contract Renewals Team</t>
  </si>
  <si>
    <t>Pete Henchley</t>
  </si>
  <si>
    <t>peter.henchley@rotherham.gov.uk</t>
  </si>
  <si>
    <t>18-080 Insurance Services – for underwriting policy/cover Lot 1</t>
  </si>
  <si>
    <t>DN374829  / 29292</t>
  </si>
  <si>
    <t>Travelers Insurance Co Limited</t>
  </si>
  <si>
    <t>Published Invitation to Tender Lot 1: Property Damage, Additional Expenditure, All Risk, Contract Works and Property Owners including business interruption</t>
  </si>
  <si>
    <t>Andrew Shaw</t>
  </si>
  <si>
    <t>andrew.shaw@rotherham.gov.uk</t>
  </si>
  <si>
    <t>18-080 Insurance Services – for underwriting policy/cover Lot 2</t>
  </si>
  <si>
    <t>DN374829 / 29293</t>
  </si>
  <si>
    <t>QBE Europe Ltd with Risk Management Partners</t>
  </si>
  <si>
    <t>Published Invitation to Tender Lot 2: Cross Class including Employers liability, Public &amp; Products liability, Motor Fleet, Officials Indemnity</t>
  </si>
  <si>
    <t>18-080 Insurance Services – for underwriting policy/cover Lot 3</t>
  </si>
  <si>
    <t>DN374829 / 29294</t>
  </si>
  <si>
    <t>Published Invitation to Tender Lot 3: Professional Indemnity</t>
  </si>
  <si>
    <t>18-080 Insurance Services – for underwriting policy/cover Lot 4</t>
  </si>
  <si>
    <t>DN374829 / 29299</t>
  </si>
  <si>
    <t>Published Invitation to Tender Lot 4: Public Authority Crime</t>
  </si>
  <si>
    <t>18-080 Insurance Services – for underwriting policy/cover Lot 5</t>
  </si>
  <si>
    <t>DN374829 / 29296</t>
  </si>
  <si>
    <t>HSB Engineering Insurance Ltd with Risk Management Partners</t>
  </si>
  <si>
    <t>Published Invitation to Tender Lot 5: Computer Insurance</t>
  </si>
  <si>
    <t>18-080 Insurance Services – for underwriting policy/cover Lot 6</t>
  </si>
  <si>
    <t>DN374829 / 29297</t>
  </si>
  <si>
    <t>Chaucer Syndicate 1084 in Lloyds with Risk Management Partners</t>
  </si>
  <si>
    <t>Published Invitation to Tender Lot 6: Terrorism including business interruption</t>
  </si>
  <si>
    <t>18-080 Insurance Services – for underwriting policy/cover Lot 7</t>
  </si>
  <si>
    <t>DN374829 / 29298</t>
  </si>
  <si>
    <t>AIG Europe Ltd with Risk Management Partners</t>
  </si>
  <si>
    <t>Published Invitation to Tender Lot 7: Personal Accident, Travel and School Journeys</t>
  </si>
  <si>
    <t>DN426630 / 22632</t>
  </si>
  <si>
    <t>Happy Kids Childcare Ltd</t>
  </si>
  <si>
    <t>Asim Munir</t>
  </si>
  <si>
    <t>asim.munir@rotherham.gov.uk</t>
  </si>
  <si>
    <t>18-096 Equipment for Data Storage</t>
  </si>
  <si>
    <t>DN384003 / 22667</t>
  </si>
  <si>
    <t>ANS Group</t>
  </si>
  <si>
    <t>61900, 62020, 62030, 62090</t>
  </si>
  <si>
    <t>Chris Sweeney</t>
  </si>
  <si>
    <t>chris.sweeney@rotherham.gov.uk</t>
  </si>
  <si>
    <t>85590</t>
  </si>
  <si>
    <t>Emma Unwin</t>
  </si>
  <si>
    <t>emma.unwin@rotherham.gov.uk</t>
  </si>
  <si>
    <t>Symology</t>
  </si>
  <si>
    <t>62012</t>
  </si>
  <si>
    <t>Richard Jackson</t>
  </si>
  <si>
    <t>richard.jackson@rotherham.gov.uk</t>
  </si>
  <si>
    <t>18-110 Laundry Equipment for Waleswood Camping and Caravan Park</t>
  </si>
  <si>
    <t>DN391664 / 28491</t>
  </si>
  <si>
    <t>Goodman Sparks</t>
  </si>
  <si>
    <t>33190, 47990, 96010</t>
  </si>
  <si>
    <t>ESPO Framework 24 Further Competition</t>
  </si>
  <si>
    <t>Ian Dixon</t>
  </si>
  <si>
    <t>ian.dixon@rotherham.gov.uk</t>
  </si>
  <si>
    <t>18-114 Supply of Liquefied Petroleum Gas for Crowden</t>
  </si>
  <si>
    <t>DN393309 / 27701</t>
  </si>
  <si>
    <t>Flogas</t>
  </si>
  <si>
    <t>David Reid</t>
  </si>
  <si>
    <t>david.reid@rotherham.gov.uk</t>
  </si>
  <si>
    <t>Classic Lifts Ltd</t>
  </si>
  <si>
    <t>Jake Shaw</t>
  </si>
  <si>
    <t>jake.shaw@rotherham.gov.uk</t>
  </si>
  <si>
    <t>18-116 Supply of Liquefied Petroleum Gas for Waleswood</t>
  </si>
  <si>
    <t>DN395685 / 27703</t>
  </si>
  <si>
    <t>Calor Gas</t>
  </si>
  <si>
    <t>Russell Phillips</t>
  </si>
  <si>
    <t>russell.phillips@rotherham.gov.uk</t>
  </si>
  <si>
    <t>Amanda Parris</t>
  </si>
  <si>
    <t>amanda.parris@rotherham.gov.uk</t>
  </si>
  <si>
    <t>18-132 Public WI-FI &amp; Broadband Connection at Waleswood Caravan and Camping Park</t>
  </si>
  <si>
    <t>DN396132 / 22500</t>
  </si>
  <si>
    <t>Idaq Networks Ltd</t>
  </si>
  <si>
    <t>1 x 3 years</t>
  </si>
  <si>
    <t>This is a Concession Contract and Cost Neutral to RMBC</t>
  </si>
  <si>
    <t>Aaron Pedley</t>
  </si>
  <si>
    <t>aaron.pedley@rotherham.gov.uk</t>
  </si>
  <si>
    <t>Financial services</t>
  </si>
  <si>
    <t>19-002 Home Contents Insurance Scheme for Council Tenants and Leaseholders</t>
  </si>
  <si>
    <t>DN414365 / 22619</t>
  </si>
  <si>
    <t>AON</t>
  </si>
  <si>
    <t>Concession Contract</t>
  </si>
  <si>
    <t>Luke Charmoun</t>
  </si>
  <si>
    <t>luke.charmoun@rotherham.gov.uk</t>
  </si>
  <si>
    <t>19-006 Rotherham Advocacy Service</t>
  </si>
  <si>
    <t>DN441916 / 22520</t>
  </si>
  <si>
    <t>Cloverleaf Advocacy 2000 Ltd</t>
  </si>
  <si>
    <t>24 months</t>
  </si>
  <si>
    <t>Strategic Commissioning</t>
  </si>
  <si>
    <t>Social Care Adults</t>
  </si>
  <si>
    <t>DN415182 / 22547</t>
  </si>
  <si>
    <t>SRCL Limited t/a Stericycle</t>
  </si>
  <si>
    <t>Lisbeth Baxter</t>
  </si>
  <si>
    <t xml:space="preserve">lisbeth.baxter@rotherham.gov.uk </t>
  </si>
  <si>
    <t>Datatank Ltd</t>
  </si>
  <si>
    <t>62012, 62090, 63110</t>
  </si>
  <si>
    <t>Rachel Humphries</t>
  </si>
  <si>
    <t>rachel.humphries@rotherham.gov.uk</t>
  </si>
  <si>
    <t>Andy Farmer</t>
  </si>
  <si>
    <t>andrew.farmer@rotherham.gov.uk</t>
  </si>
  <si>
    <t>19-022 Federation of Tenants</t>
  </si>
  <si>
    <t>DN414033 / 22514</t>
  </si>
  <si>
    <t>Rotherham Federation of Communities</t>
  </si>
  <si>
    <t>94990</t>
  </si>
  <si>
    <t>Martin Beard</t>
  </si>
  <si>
    <t>martin.beard@rotherham.gov.uk</t>
  </si>
  <si>
    <t>19-025 Temporary Agency Staff for Trades Staff, Social Care Staff, Admin &amp; Clerical Staff, Cleaning &amp; Catering Staff</t>
  </si>
  <si>
    <t>DN414703 / 27700</t>
  </si>
  <si>
    <t>Matrix SCM Limited</t>
  </si>
  <si>
    <t>YPO Framework 569 Further Competition</t>
  </si>
  <si>
    <t>19-042 Car Park Solution for Rother Valley Country Park</t>
  </si>
  <si>
    <t>DN415737 / 22521</t>
  </si>
  <si>
    <t>Parkare Limited</t>
  </si>
  <si>
    <t>27900, 28290, 33140</t>
  </si>
  <si>
    <t>5 x 12 months</t>
  </si>
  <si>
    <t>19-059 Online Traders Services System</t>
  </si>
  <si>
    <t>DN421806 / 22643</t>
  </si>
  <si>
    <t>Frontline Data Ltd</t>
  </si>
  <si>
    <t>Michelle Hill</t>
  </si>
  <si>
    <t>michelle.hill@rotherham.gov.uk</t>
  </si>
  <si>
    <t>62090, 63110</t>
  </si>
  <si>
    <t>19-065 Revenue and Benefits System</t>
  </si>
  <si>
    <t>DN426311 / 22690</t>
  </si>
  <si>
    <t>Northgate Public Services Ltd</t>
  </si>
  <si>
    <t>19-071 Library Management System</t>
  </si>
  <si>
    <t>DN439510 / 22657</t>
  </si>
  <si>
    <t>Sirsi Ltd</t>
  </si>
  <si>
    <t>62012, 62030, 62090</t>
  </si>
  <si>
    <t>Leeds Council Framework Direct Award. DN385601 is Leeds Reference</t>
  </si>
  <si>
    <t>Zoe Oxley</t>
  </si>
  <si>
    <t>zoe.oxley@rotherham.gov.uk</t>
  </si>
  <si>
    <t>8 x 8 UK Ltd</t>
  </si>
  <si>
    <t>62020</t>
  </si>
  <si>
    <t>Collaborative Agreement</t>
  </si>
  <si>
    <t>19-078 Treatment and Disposal of Source Segregated Garden Waste</t>
  </si>
  <si>
    <t>DN429887 / 22585</t>
  </si>
  <si>
    <t>Biowise T/A Wastewise</t>
  </si>
  <si>
    <t>38210, 39000</t>
  </si>
  <si>
    <t>Potential for BMBC &amp; DMBC to join</t>
  </si>
  <si>
    <t>Destin Solutions Ltd</t>
  </si>
  <si>
    <t>Jodie Milnes</t>
  </si>
  <si>
    <t>jodie.milnes@rotherham.gov.uk</t>
  </si>
  <si>
    <t xml:space="preserve">19-090 Garden Waste / Additional Bin Permit Stickers </t>
  </si>
  <si>
    <t>DN443349 / 22539</t>
  </si>
  <si>
    <t>Euro Label Printers Ltd T/A Permiserv</t>
  </si>
  <si>
    <t>IDOX Software Ltd</t>
  </si>
  <si>
    <t xml:space="preserve">19-109 Statutory Inspections of Mechanical and Electrical plant and equipment installations, complete with Reports / Certification </t>
  </si>
  <si>
    <t>DN444507 / 22542</t>
  </si>
  <si>
    <t>Ashdale Engineering UK Ltd</t>
  </si>
  <si>
    <t>19-115 Falls Prevention Exercise Programme</t>
  </si>
  <si>
    <t>DN448671 / 22549</t>
  </si>
  <si>
    <t>Functional Fitness Solutions Limited</t>
  </si>
  <si>
    <t>Sue Turner</t>
  </si>
  <si>
    <t>sue.turner@rotherham.gov.uk</t>
  </si>
  <si>
    <t>CCS Framework RM378a Lot 2 Multifunctional devices Direct Award</t>
  </si>
  <si>
    <t xml:space="preserve">Finance &amp; Customer Services </t>
  </si>
  <si>
    <t>Phil Rushton / Helen Barker</t>
  </si>
  <si>
    <t>phil.rushton@rotherham.gov.uk</t>
  </si>
  <si>
    <t>19-118 MFD Purchase 34 devices for fleet, service &amp; support &amp; click cost for Fleet</t>
  </si>
  <si>
    <t>DN455964 / 22551</t>
  </si>
  <si>
    <t>19-121 Revs and Benefits System - Digital360 Electronic Document Management (EDM) License &amp; Software maintenance &amp; additional maintenance for Document &amp; Case Disposal</t>
  </si>
  <si>
    <t>DN459268 / 28017</t>
  </si>
  <si>
    <t>1 x 24 months</t>
  </si>
  <si>
    <t>CCS RM3821 for the provision of Data and Applications Solutions - Lot 1A Direct Award</t>
  </si>
  <si>
    <t>Social Value Portal Ltd</t>
  </si>
  <si>
    <t>Karen Middlebrook</t>
  </si>
  <si>
    <t>karen.middlebrook@rotherham.gov.uk</t>
  </si>
  <si>
    <t>19-128 Domestic Abuse Refuge - Accommodation Service</t>
  </si>
  <si>
    <t>DN503086 / 22666</t>
  </si>
  <si>
    <t>Rotherham Rise</t>
  </si>
  <si>
    <t>88990, 55900</t>
  </si>
  <si>
    <t>19-140 Supply and Maintenance of Library Self Service Units</t>
  </si>
  <si>
    <t>DN453855 / 22644</t>
  </si>
  <si>
    <t>Bibliotheca Limited</t>
  </si>
  <si>
    <t>ESPO Library Solutions and Self-Service Technology, Lot 1B Self Service Technology - Framework 305_19 Direct Award</t>
  </si>
  <si>
    <t>19-150 Independent Investigating Officer &amp; Stage 3 Panellists/Chair</t>
  </si>
  <si>
    <t>DN463519 / 22590</t>
  </si>
  <si>
    <t>Coram Voice</t>
  </si>
  <si>
    <t>Stuart Purcell</t>
  </si>
  <si>
    <t>stuart.purcell@rotherham.gov.uk</t>
  </si>
  <si>
    <t>19-152 Mould Eradication Services</t>
  </si>
  <si>
    <t>DN460066 / 27704</t>
  </si>
  <si>
    <t>Quality Eradication Services Today (QEST) Ltd</t>
  </si>
  <si>
    <t>Andrew Lumb</t>
  </si>
  <si>
    <t>andrew.lumb@rotherham.gov.uk</t>
  </si>
  <si>
    <t>19-161 Post CSE Support - Lot 1 - Practical and Emotional Support</t>
  </si>
  <si>
    <t>DN479151 / 28698</t>
  </si>
  <si>
    <t>GROW - Giving Real Opportunities to Women</t>
  </si>
  <si>
    <t>Laura Bestall</t>
  </si>
  <si>
    <t>laura.bestall@rotherham.gov.uk</t>
  </si>
  <si>
    <t>19-161 Post CSE Support - Lot 2 - Counselling</t>
  </si>
  <si>
    <t>DN479151 / 28699</t>
  </si>
  <si>
    <t>Rotherham Abuse Counselling Services</t>
  </si>
  <si>
    <t>CE011589</t>
  </si>
  <si>
    <t>Charitable incorporated organisation (CIO)</t>
  </si>
  <si>
    <t>19-161 Post CSE Support - Lot 3 - Practical and Emotional Support and Counselling</t>
  </si>
  <si>
    <t>DN479151 / 28700</t>
  </si>
  <si>
    <t>7441391</t>
  </si>
  <si>
    <t>19-163 Rotherham Sexual Health Services - All Ages</t>
  </si>
  <si>
    <t>DN464468 / 24622</t>
  </si>
  <si>
    <t>19-179 Early Education Childcare Provision at Thrybergh Rainbow Centre (Concession).</t>
  </si>
  <si>
    <t>DN532096 / 22508</t>
  </si>
  <si>
    <t>Steve Cope</t>
  </si>
  <si>
    <t>steven.cope@rotherham.gov.uk</t>
  </si>
  <si>
    <t>19-187 Emergency Mortuary Arrangements</t>
  </si>
  <si>
    <t>DN472979 / 22703</t>
  </si>
  <si>
    <t>Kenyon International Emergency Services Ltd`</t>
  </si>
  <si>
    <t>84240</t>
  </si>
  <si>
    <t>Francesca Croot</t>
  </si>
  <si>
    <t>Francesca.Croot@rotherham.gov.uk</t>
  </si>
  <si>
    <t>19-189 Financial Software Platform E5 (Master Services &amp; Managed Services) including TM1 and Cognos BI</t>
  </si>
  <si>
    <t>DN514634 / 22572</t>
  </si>
  <si>
    <t>Advanced Business Solutions Ltd</t>
  </si>
  <si>
    <t>Catherine Walker</t>
  </si>
  <si>
    <t xml:space="preserve">catherine.walker@rotherham.gov.uk </t>
  </si>
  <si>
    <t>19-239 Integrated Community Equipment and Wheelchair Services</t>
  </si>
  <si>
    <t>DN553258 / 22502</t>
  </si>
  <si>
    <t>Medequip Assistive Technology Ltd</t>
  </si>
  <si>
    <t>47749</t>
  </si>
  <si>
    <t>Procured by NHS Rotherham CCG</t>
  </si>
  <si>
    <t>85112000, 33190000</t>
  </si>
  <si>
    <t>supportingpeople@rotherham.gov.uk</t>
  </si>
  <si>
    <t>20-018 Finance and Accountancy Software Subscription</t>
  </si>
  <si>
    <t>DN528003 / 27893</t>
  </si>
  <si>
    <t>CIPFA Business Ltd</t>
  </si>
  <si>
    <t>Rob Mahon</t>
  </si>
  <si>
    <t>rob.mahon@rotherham.gov.uk</t>
  </si>
  <si>
    <t>Redcentric Solutions Limited</t>
  </si>
  <si>
    <t>Yorkshire and Humber public services network and govroam network</t>
  </si>
  <si>
    <t>20-037 Electronic Care Management Software</t>
  </si>
  <si>
    <t>DN520459 / 22576</t>
  </si>
  <si>
    <t>Care Management Systems Limited (CareDocs)</t>
  </si>
  <si>
    <t>Caroline Stiff</t>
  </si>
  <si>
    <t>caroline.stiff@rotherham.gov.uk</t>
  </si>
  <si>
    <t>20-057 Housing Management Platform</t>
  </si>
  <si>
    <t>DN478249 / 22509</t>
  </si>
  <si>
    <t>CCS Further Comp. System go-live date is 08.10.21</t>
  </si>
  <si>
    <t>Pell Frischmann Consultants Ltd</t>
  </si>
  <si>
    <t>71122</t>
  </si>
  <si>
    <t>20-063 MFD Devices and Software</t>
  </si>
  <si>
    <t>DN476685 / 22523</t>
  </si>
  <si>
    <t>Steve Langrick</t>
  </si>
  <si>
    <t>steve.langrick@rotherham.gov.uk</t>
  </si>
  <si>
    <t>20-065 Wildflowers to Central Reservations</t>
  </si>
  <si>
    <t>The Green Estate CIC</t>
  </si>
  <si>
    <t>81300</t>
  </si>
  <si>
    <t>Chris Jones</t>
  </si>
  <si>
    <t>chris.jones@rotherham.gov.uk</t>
  </si>
  <si>
    <t>Legal Services</t>
  </si>
  <si>
    <t>DN512719 / 22622</t>
  </si>
  <si>
    <t>CCS Framework RM3821 Direct Award</t>
  </si>
  <si>
    <t>20-124 Purchase, Installation and Maintenance of Bins - Lot 1 Solar Bins</t>
  </si>
  <si>
    <t>DN509206 / 27763</t>
  </si>
  <si>
    <t>PEL UK Rentals Ltd</t>
  </si>
  <si>
    <t>20-124 Purchase, Installation and Maintenance of Bins - Lot 2 Litter and Dual Purpose Bins</t>
  </si>
  <si>
    <t>DN509206 / 27764</t>
  </si>
  <si>
    <t>Wybone Ltd</t>
  </si>
  <si>
    <t>31090, 32500</t>
  </si>
  <si>
    <t>Aecom Limited</t>
  </si>
  <si>
    <t>20-141 Tyres &amp; Tyre Related Services</t>
  </si>
  <si>
    <t>DN488167 / 22704</t>
  </si>
  <si>
    <t>The Lodge Tyre Company Limited</t>
  </si>
  <si>
    <t>YPO Framework 1009 - Lot 4.</t>
  </si>
  <si>
    <t>20-152 Independent Chair of Multi Agency Arrangements for Safeguarding Children</t>
  </si>
  <si>
    <t>DN483154 / 22691</t>
  </si>
  <si>
    <t>Jenny Myers Consultancy Ltd</t>
  </si>
  <si>
    <t>20-153 Independent Visitor – RMBC’ s Residential Provision (Reg 44)</t>
  </si>
  <si>
    <t>DN484114 / 22548</t>
  </si>
  <si>
    <t>The National Youth Advocacy Service (NYAS)</t>
  </si>
  <si>
    <t>69102, 88990</t>
  </si>
  <si>
    <t>Jane Smith</t>
  </si>
  <si>
    <t>jane.smith@rotherham.gov.uk</t>
  </si>
  <si>
    <t>Health Trust Europe Framework Direct Award</t>
  </si>
  <si>
    <t>20-157 MFD Replacement Devices and Software for Libraries</t>
  </si>
  <si>
    <t>DN521154 / 22653</t>
  </si>
  <si>
    <t>Jayne Dickson</t>
  </si>
  <si>
    <t>jayne.dickson@rotherham.gov.uk</t>
  </si>
  <si>
    <t>20-172 Childcare Vouchers Salary Sacrifice</t>
  </si>
  <si>
    <t>DN485250 / 22638</t>
  </si>
  <si>
    <t>Kiddi Vouchers (Widerplan Limited)</t>
  </si>
  <si>
    <t>ESPO Salary Sacrifice Scheme Direct Award</t>
  </si>
  <si>
    <t>20-173 IT Health Check</t>
  </si>
  <si>
    <t>DN527810 / 27894</t>
  </si>
  <si>
    <t xml:space="preserve"> SureCloud Limited </t>
  </si>
  <si>
    <t>CCS Framework G-Cloud 12 Direct Award</t>
  </si>
  <si>
    <t>Paul Veasey</t>
  </si>
  <si>
    <t>paul.veasey@rotherham.gov.uk</t>
  </si>
  <si>
    <t>20-185 Gas Servicing, Maintenance and Repair – Corporate and Civic Buildings</t>
  </si>
  <si>
    <t>DN430752 / 22570 </t>
  </si>
  <si>
    <t>Sure Maintenance Ltd</t>
  </si>
  <si>
    <t>43220, 82990</t>
  </si>
  <si>
    <t>20-188 Purchase of MFD Replacement Devices</t>
  </si>
  <si>
    <t>DN521157 / 22695</t>
  </si>
  <si>
    <t>eGov Solutions Ltd</t>
  </si>
  <si>
    <t>Peter Douglas</t>
  </si>
  <si>
    <t>peter.douglas@rotherham.gov.uk</t>
  </si>
  <si>
    <t>20-191 Electronic Personal Education Plan Software - Core</t>
  </si>
  <si>
    <t>DN527098 / 22652</t>
  </si>
  <si>
    <t>20-193 Integrated Impact Assessment of the Rotherham Local Plan Core Strategy Partial Update</t>
  </si>
  <si>
    <t>DN491243 / 22522</t>
  </si>
  <si>
    <t>Land Use Consultants Ltd</t>
  </si>
  <si>
    <t>Ryan Shepherd / Helen Sleigh</t>
  </si>
  <si>
    <t>ryan.shepherd@rotherham.gov.uk</t>
  </si>
  <si>
    <t>Perfect Circle JV Ltd</t>
  </si>
  <si>
    <t>71111, 74902</t>
  </si>
  <si>
    <t>Via SCAPE Consultancy Framework</t>
  </si>
  <si>
    <t>20-215 Accounts Payable (AP) Audit Software</t>
  </si>
  <si>
    <t>DN516579 / 22617</t>
  </si>
  <si>
    <t>Fiscal Technologies Ltd</t>
  </si>
  <si>
    <t>Direct Award ERF000196-20</t>
  </si>
  <si>
    <t>20-216 CYPS Software (One)</t>
  </si>
  <si>
    <t>DN535600 / 22697</t>
  </si>
  <si>
    <t>Capita Business Services Ltd</t>
  </si>
  <si>
    <t>KCS - Managed Services for Business Framework Agreement - Y16018. Direct Award</t>
  </si>
  <si>
    <t xml:space="preserve">20-221 Housing Support Solutions - Lot 1 – Supported Living Service          </t>
  </si>
  <si>
    <t>DN503970 / 28601</t>
  </si>
  <si>
    <t>Community Integrated Care (CIC)</t>
  </si>
  <si>
    <t>86900</t>
  </si>
  <si>
    <t>Kay Nicholes</t>
  </si>
  <si>
    <t>kay.nicholes@rotherham.gov.uk</t>
  </si>
  <si>
    <t xml:space="preserve">20-221 Housing Support Solutions - Lot 2 – Peer Support Networks                  </t>
  </si>
  <si>
    <t>DN503970 / 28602</t>
  </si>
  <si>
    <t>Keyring Living Support Network</t>
  </si>
  <si>
    <t>Garry Parvin</t>
  </si>
  <si>
    <t>garry.parvin@rotherham.gov.uk</t>
  </si>
  <si>
    <t>Overseas Company</t>
  </si>
  <si>
    <t>20-227 SEN Mediation</t>
  </si>
  <si>
    <t>DN506495 / 29594</t>
  </si>
  <si>
    <t>Community Accord</t>
  </si>
  <si>
    <t>20-228 Extended Services (Short Breaks) for Children &amp; Young People with SEND</t>
  </si>
  <si>
    <t>DN568658 / 22584</t>
  </si>
  <si>
    <t>Nexus Multi Academy Trust</t>
  </si>
  <si>
    <t>10075893</t>
  </si>
  <si>
    <t>Rebecca Wall</t>
  </si>
  <si>
    <t>rebecca.wall@rotherham.gov.uk</t>
  </si>
  <si>
    <t>20-234 Education Management System</t>
  </si>
  <si>
    <t>DN528844 / 22711</t>
  </si>
  <si>
    <t>Servelec Social Care Ltd</t>
  </si>
  <si>
    <t>03811329</t>
  </si>
  <si>
    <t>Kerry Hurst</t>
  </si>
  <si>
    <t>kerry.hurst@rotherham.gov.uk</t>
  </si>
  <si>
    <t>20-235 Loneworker Platform</t>
  </si>
  <si>
    <t>DN525131 / 22668</t>
  </si>
  <si>
    <t>Orbis Protect Ltd</t>
  </si>
  <si>
    <t>Trevor Wilson</t>
  </si>
  <si>
    <t>trevor.wilson@rotherham.gov.uk</t>
  </si>
  <si>
    <t>20-245 Room Booking System</t>
  </si>
  <si>
    <t>DN514415 / 22616</t>
  </si>
  <si>
    <t>Condecco Ltd</t>
  </si>
  <si>
    <t>Shezad Hanif</t>
  </si>
  <si>
    <t>shezad.hanif@rotherham.gov.uk</t>
  </si>
  <si>
    <t>20-253 Responsive Repairs to Council Public Buildings</t>
  </si>
  <si>
    <t>47337 / 29705</t>
  </si>
  <si>
    <t>20-247 Digital Signage</t>
  </si>
  <si>
    <t>DN522477 / 29433</t>
  </si>
  <si>
    <t>DMA Signs Limited</t>
  </si>
  <si>
    <t>ESPO 344 Lot 4 Framework Further Competition</t>
  </si>
  <si>
    <t>20-257 Gas Flexible Purchasing Framework Agreement</t>
  </si>
  <si>
    <t>Corona Energy</t>
  </si>
  <si>
    <t>70100</t>
  </si>
  <si>
    <t>YPO Framework 986</t>
  </si>
  <si>
    <t>20-270 Provision of Vehicle Leasing and Vehicle Salary Sacrifice Schemes</t>
  </si>
  <si>
    <t>DN519004 / 29417</t>
  </si>
  <si>
    <t>Tuskerdirect Limited</t>
  </si>
  <si>
    <t>NHS open public framework (NOECPC)</t>
  </si>
  <si>
    <t xml:space="preserve">98110000, 34100000 </t>
  </si>
  <si>
    <t>DN530964 / 26788</t>
  </si>
  <si>
    <t>Brightsparks Agency</t>
  </si>
  <si>
    <t>70229</t>
  </si>
  <si>
    <t>Mark Cummins</t>
  </si>
  <si>
    <t>mark.cummins@rotherham.gov.uk</t>
  </si>
  <si>
    <t>20-281 Public Sector Treasury Management Software</t>
  </si>
  <si>
    <t>DN516189 / 22567</t>
  </si>
  <si>
    <t>Logotech Systems (T/A Corpstar Investments Limited)</t>
  </si>
  <si>
    <t>JBA Consulting</t>
  </si>
  <si>
    <t>20-303 NAPPI Training</t>
  </si>
  <si>
    <t>DN528930 / 22724</t>
  </si>
  <si>
    <t>NAPPI UK Ltd</t>
  </si>
  <si>
    <t>Claire Tester</t>
  </si>
  <si>
    <t>claire.tester@rotherham.gov.uk</t>
  </si>
  <si>
    <t>20-311 Age Related Benefit Advisory Service</t>
  </si>
  <si>
    <t>DN529529 / 26016</t>
  </si>
  <si>
    <t>Age UK Rotherham Ltd</t>
  </si>
  <si>
    <t>88990</t>
  </si>
  <si>
    <t>Caroline Hine</t>
  </si>
  <si>
    <t>caroline.hine@rotherham.gov.uk</t>
  </si>
  <si>
    <t>20-322 Street Lighting Photocells</t>
  </si>
  <si>
    <t>DN526705 / 22680</t>
  </si>
  <si>
    <t>Aldridge Traffic Systems Pty Ltd</t>
  </si>
  <si>
    <t>FC028854</t>
  </si>
  <si>
    <t>20-323 Columns &amp; Poles</t>
  </si>
  <si>
    <t>DN524653 / 22660</t>
  </si>
  <si>
    <t>Fabrikat (Nottingham) Ltd</t>
  </si>
  <si>
    <t>25110</t>
  </si>
  <si>
    <t>20-356 LED Street Lighting Lanterns</t>
  </si>
  <si>
    <t>DN528630 / 22630</t>
  </si>
  <si>
    <t>ASD Lighting PLC</t>
  </si>
  <si>
    <t>27400</t>
  </si>
  <si>
    <t>20-364 Street Manager Digital Services</t>
  </si>
  <si>
    <t>DN550563 / 22533</t>
  </si>
  <si>
    <t>Kainos Group PLC</t>
  </si>
  <si>
    <t>21-006 Regulatory Software - FASTSuite Planning</t>
  </si>
  <si>
    <t>DN535590 / 28639</t>
  </si>
  <si>
    <t>DAS framework Direct Award</t>
  </si>
  <si>
    <t>Nigel Hancock</t>
  </si>
  <si>
    <t>nigel.hancock@rotherham.gov.uk</t>
  </si>
  <si>
    <t>21-010 Master Lock Systems</t>
  </si>
  <si>
    <t>52043 / 32891</t>
  </si>
  <si>
    <t>H Harrold &amp; Sons</t>
  </si>
  <si>
    <t>47789</t>
  </si>
  <si>
    <t>44521120, 44520000</t>
  </si>
  <si>
    <t>21-013 Pre-Construction work for Rotherham Flood Alleviation Schemes 2021-2024</t>
  </si>
  <si>
    <t>DN569245 / 22608</t>
  </si>
  <si>
    <t>YORConsult</t>
  </si>
  <si>
    <t>Sean Davis</t>
  </si>
  <si>
    <t>sean.davis@rotherham.gov.uk</t>
  </si>
  <si>
    <t>21-014 Pre-Construction work for Rotherham Flood Alleviation Schemes 2021-2024</t>
  </si>
  <si>
    <t>DN569249 / 22610</t>
  </si>
  <si>
    <t>Mott Macdonald Ltd</t>
  </si>
  <si>
    <t>21-015 Pre-Construction work for Rotherham Flood Alleviation Schemes 2021-2024</t>
  </si>
  <si>
    <t>DN569251 / 22613</t>
  </si>
  <si>
    <t>21-020 Public Realm Materials Framework Lot 1 Concrete Paving Products</t>
  </si>
  <si>
    <t>DN537655 / 23965</t>
  </si>
  <si>
    <t>James Burrell Ltd</t>
  </si>
  <si>
    <t>Langley Marketing T/A Langley Design</t>
  </si>
  <si>
    <t xml:space="preserve"> Marshalls Mono Ltd</t>
  </si>
  <si>
    <t>21-020 Public Realm Materials Framework Lot 2 Natural Stone Paving Products</t>
  </si>
  <si>
    <t>Marshalls Mono Ltd</t>
  </si>
  <si>
    <t>21-020 Public Realm Materials Framework Lot 3 Street Furniture</t>
  </si>
  <si>
    <t>Broxap Limited</t>
  </si>
  <si>
    <t>16290, 25110, 32300</t>
  </si>
  <si>
    <t>21-020 Public Realm Materials Framework Lot 5 Feature &amp; Specialist Lighting</t>
  </si>
  <si>
    <t>Ark Lighting</t>
  </si>
  <si>
    <t>Urbis Schreder Ltd</t>
  </si>
  <si>
    <t>21-021 Riverside Gardens &amp; Public Realm Design Consultancy</t>
  </si>
  <si>
    <t>Tetra Tech Ltd</t>
  </si>
  <si>
    <t>Rory Battye</t>
  </si>
  <si>
    <t>rory.battye@rotherham.gov.uk</t>
  </si>
  <si>
    <t>21-024 ICT Network Infrastructure Refresh</t>
  </si>
  <si>
    <t>DN542793 / 22558</t>
  </si>
  <si>
    <t>CAE Technology Services</t>
  </si>
  <si>
    <t>30200000, 48000000, 72000000</t>
  </si>
  <si>
    <t>21-026 The Supply of Water, Waste Water and Ancillary Services</t>
  </si>
  <si>
    <t>DN548633 / 22637</t>
  </si>
  <si>
    <t>Anglian Water Business (National) Limited T/A Wave Utilities</t>
  </si>
  <si>
    <t>Procurement led and managed by YPO with collaboration from ESPO, TEC and West Mercia Energy</t>
  </si>
  <si>
    <t>21-036 Rotherham FAS Consultancy Project Support</t>
  </si>
  <si>
    <t>DN536264 / 22676</t>
  </si>
  <si>
    <t>Reed Talent Solutions T/A Consultancy +</t>
  </si>
  <si>
    <t>YPO Framework Direct Award</t>
  </si>
  <si>
    <t>21-039 The National House Project</t>
  </si>
  <si>
    <t>DN577791 / 22634</t>
  </si>
  <si>
    <t>The National House Project</t>
  </si>
  <si>
    <t>CE105010</t>
  </si>
  <si>
    <t>Christian Palfrey</t>
  </si>
  <si>
    <t>christian.palfrey@rotherham.gov.uk</t>
  </si>
  <si>
    <t>DN568589 / 22717</t>
  </si>
  <si>
    <t>Findlay Irvine</t>
  </si>
  <si>
    <t>0035193SC</t>
  </si>
  <si>
    <t>Direct Award ERF000255-21</t>
  </si>
  <si>
    <t>Neil Ayrton</t>
  </si>
  <si>
    <t>neil.ayrton@rotherham.gov.uk</t>
  </si>
  <si>
    <t>21-049 Legionella Control  &amp; Associated Works</t>
  </si>
  <si>
    <t>47338 / 29757</t>
  </si>
  <si>
    <t>HSL Compliance Ltd</t>
  </si>
  <si>
    <t>36000</t>
  </si>
  <si>
    <t xml:space="preserve">38910000, 50000000 </t>
  </si>
  <si>
    <t>21-050 Service &amp; Maintenance of Stairlifts and Ceiling Track Hoists</t>
  </si>
  <si>
    <t>47644 / 30543</t>
  </si>
  <si>
    <t>Prism UK Medical Ltd</t>
  </si>
  <si>
    <t>28220, 31090</t>
  </si>
  <si>
    <t>Security Plus Ltd</t>
  </si>
  <si>
    <t>96090</t>
  </si>
  <si>
    <t>Agiito Limited</t>
  </si>
  <si>
    <t>01094729</t>
  </si>
  <si>
    <t>21-069 Reablement e-rostering Software</t>
  </si>
  <si>
    <t>DN568325 / 22605</t>
  </si>
  <si>
    <t>Access UK Ltd</t>
  </si>
  <si>
    <t>Gill Martin</t>
  </si>
  <si>
    <t>gill.martin@rotherham.gov.uk</t>
  </si>
  <si>
    <t>21-089 Rotherham Safeguarding Adults Board Independent Chair</t>
  </si>
  <si>
    <t>Moira Wilson</t>
  </si>
  <si>
    <t>Jackie Scantlebury</t>
  </si>
  <si>
    <t>jackie.scantlebury@rotherham.gov.uk</t>
  </si>
  <si>
    <t>21-110 External Legal Support</t>
  </si>
  <si>
    <t>Venn Group</t>
  </si>
  <si>
    <t>Joint agreement for BDR Waste Partnership (Barnsley, Doncaster &amp; Rotherham)</t>
  </si>
  <si>
    <t>21-113 Fast Response Service</t>
  </si>
  <si>
    <t>DN559793 / 22534</t>
  </si>
  <si>
    <t>Route to Market - 17-156 HomeCare Flexible Purchasing System - Lot 6</t>
  </si>
  <si>
    <t>jacqueline.clark@rotherham.gov.uk</t>
  </si>
  <si>
    <t>21-122 Capital Delivery partner Multi-Disciplinary Support</t>
  </si>
  <si>
    <t>AHR Architects</t>
  </si>
  <si>
    <t>Lorna Vertigan</t>
  </si>
  <si>
    <t>lorna.vertigan@rotherham.gov.uk</t>
  </si>
  <si>
    <t>21-127 Office 365 Backup Solution</t>
  </si>
  <si>
    <t>DN583331 / 24621</t>
  </si>
  <si>
    <t>Kent County Supplies (KCS) - Software Products and Associated Services 2 - Y20011 framework Direct Award</t>
  </si>
  <si>
    <t>21-151 Occupational Health Services and Employee Assistance Programme</t>
  </si>
  <si>
    <t>47939 / 29943</t>
  </si>
  <si>
    <t>Health Management Ltd</t>
  </si>
  <si>
    <t>Tracey Priestley</t>
  </si>
  <si>
    <t>tracey.priestley@rotherham.gov.uk</t>
  </si>
  <si>
    <t>21-189 Annual Rotherham Residents Survey</t>
  </si>
  <si>
    <t>DN577091 / 22700</t>
  </si>
  <si>
    <t>Yonder Consultancy Ltd (Formally Popular Data)</t>
  </si>
  <si>
    <t>Aidan Melville</t>
  </si>
  <si>
    <t>aidan.melville@rotherham.gov.uk</t>
  </si>
  <si>
    <t>21-191 Digital Autopsies</t>
  </si>
  <si>
    <t>DN577838 / 22543</t>
  </si>
  <si>
    <t>iGene London Limited</t>
  </si>
  <si>
    <t>72190, 85320, 86102, 86102</t>
  </si>
  <si>
    <t>Procured by Doncaster MBC DN494324</t>
  </si>
  <si>
    <t>Ashleigh Wilford</t>
  </si>
  <si>
    <t>ashleigh.wilford@rotherham.gov.uk</t>
  </si>
  <si>
    <t>21-192 Webcasting Platform</t>
  </si>
  <si>
    <t>Public-I Group Ltd</t>
  </si>
  <si>
    <t>21-203 DBS Checking Service</t>
  </si>
  <si>
    <t>12 month rolling contract</t>
  </si>
  <si>
    <t>Inter Authority Service Level Agreement</t>
  </si>
  <si>
    <t>21-205 Audit Management Software - Annual Hosting, Support &amp; Maintenance</t>
  </si>
  <si>
    <t>Ideagen MK Limited</t>
  </si>
  <si>
    <t>62020, 58290</t>
  </si>
  <si>
    <t>36 months</t>
  </si>
  <si>
    <t>David Webster</t>
  </si>
  <si>
    <t>david.webster@rotherham.gov.uk</t>
  </si>
  <si>
    <t>21-236 Care Home Laundry Equipment</t>
  </si>
  <si>
    <t>JLA Ltd</t>
  </si>
  <si>
    <t>Independent Living &amp; Support</t>
  </si>
  <si>
    <t>Donna Wilkinson</t>
  </si>
  <si>
    <t>donna.wilkinson@rotherham.gov.uk</t>
  </si>
  <si>
    <t>21-258 Web Map Layers Software</t>
  </si>
  <si>
    <t>Computer Aided Development Corporation Ltd (Cadcorp)</t>
  </si>
  <si>
    <t>58290, 62020, 62090</t>
  </si>
  <si>
    <t>Shabnam Noreen</t>
  </si>
  <si>
    <t>shabnam.noreen@rotherham.gov.uk</t>
  </si>
  <si>
    <t>Pulse First Aid Training Solutions Limited</t>
  </si>
  <si>
    <t>Aspect Training Ltd</t>
  </si>
  <si>
    <t>85410, 85421</t>
  </si>
  <si>
    <t>21-292 Victim Engagement for Youth Justice Service</t>
  </si>
  <si>
    <t>DN489878 / 28398</t>
  </si>
  <si>
    <t>Remedi</t>
  </si>
  <si>
    <t>Collaborative contract led by Sheffield Council</t>
  </si>
  <si>
    <t>21-293 Reparation Service for Youth Justice Service</t>
  </si>
  <si>
    <t>DN489878 / 28397</t>
  </si>
  <si>
    <t>Lisa Elliott</t>
  </si>
  <si>
    <t>lisa.elliott@rotherham.gov.uk</t>
  </si>
  <si>
    <t>Listening Ear (Merseyside)</t>
  </si>
  <si>
    <t>Procured by Rotherham CCG on behalf of RMBC</t>
  </si>
  <si>
    <t>Ruth Fletcher-Brown</t>
  </si>
  <si>
    <t xml:space="preserve">Ruth.Fletcher-Brown@rotherham.gov.uk </t>
  </si>
  <si>
    <t xml:space="preserve">procurement.people@rotherham.gov.uk  </t>
  </si>
  <si>
    <t>22-009 Suicide Bereavement Listening Service</t>
  </si>
  <si>
    <t>12 months</t>
  </si>
  <si>
    <t>22-039 Network Services</t>
  </si>
  <si>
    <t>08322856</t>
  </si>
  <si>
    <t>22-072 Carers Emergency Service 22/23</t>
  </si>
  <si>
    <t>22-077 Children and Adults Social Care Software</t>
  </si>
  <si>
    <t>LiquidLogic Limited</t>
  </si>
  <si>
    <t xml:space="preserve">04006349 </t>
  </si>
  <si>
    <t>62012, 62020, 62090, 63110</t>
  </si>
  <si>
    <t>22-105 Holmes Tail Goit Pumping Station &amp; Outfall - Maintenance Contract</t>
  </si>
  <si>
    <t xml:space="preserve">Xylem Water Solutions UK Ltd </t>
  </si>
  <si>
    <t>28131, 52220</t>
  </si>
  <si>
    <t>60 months</t>
  </si>
  <si>
    <t>Kathryn Stewart</t>
  </si>
  <si>
    <t>kathryn.stewart@rotherham.gov.uk</t>
  </si>
  <si>
    <t>Apprenticeship Civil Engineering Level 3</t>
  </si>
  <si>
    <t>DN578165 / 22681</t>
  </si>
  <si>
    <t>The Sheffield College Further Education Corporation</t>
  </si>
  <si>
    <t>These payments will be made from the Apprenticeship Levy which is funding held by the Education and Skills Funding Agency.</t>
  </si>
  <si>
    <t>DN578158 / 22682</t>
  </si>
  <si>
    <t>Apprenticeship Public Health Practitioner x 2</t>
  </si>
  <si>
    <t>DN578171 / 22664</t>
  </si>
  <si>
    <t>University of Sunderland (University of Sunderland Enterprises Limited)</t>
  </si>
  <si>
    <t>82990, 85421, 85422</t>
  </si>
  <si>
    <t>Apprenticeship Social Workers x 7</t>
  </si>
  <si>
    <t>DN578227 / 22579</t>
  </si>
  <si>
    <t>72190, 85590</t>
  </si>
  <si>
    <t>NPower</t>
  </si>
  <si>
    <t xml:space="preserve">Leisure PFI </t>
  </si>
  <si>
    <t>DN520062 / 22614</t>
  </si>
  <si>
    <t>Places for People Leisure Management Ltd (DC Projects (Rotherham) Limited)</t>
  </si>
  <si>
    <t>93110</t>
  </si>
  <si>
    <t>Steve Hallsworth</t>
  </si>
  <si>
    <t>steve.hallsworth@rotherham.gov.uk</t>
  </si>
  <si>
    <t xml:space="preserve">PFI Contract to Design Build and Operate a Residual Waste Management Facility </t>
  </si>
  <si>
    <t>DN537507 / 22575</t>
  </si>
  <si>
    <t>Renewi PLC</t>
  </si>
  <si>
    <t>Collaboration between Rotherham, Doncaster &amp; Barnsley</t>
  </si>
  <si>
    <t>45222100, 90000000</t>
  </si>
  <si>
    <t>Private Public Initiative - Provision of bereavement services on behalf of the council</t>
  </si>
  <si>
    <t>DN520032 / 22529</t>
  </si>
  <si>
    <t>Dignity Funerals Ltd PPI Contract</t>
  </si>
  <si>
    <t>96030</t>
  </si>
  <si>
    <t>Income Only</t>
  </si>
  <si>
    <t>Schools PFI</t>
  </si>
  <si>
    <t xml:space="preserve">DN520883 </t>
  </si>
  <si>
    <t>Transform Schools (Rotherham) Limited</t>
  </si>
  <si>
    <t>04710792</t>
  </si>
  <si>
    <t>Rob Holsey</t>
  </si>
  <si>
    <t>robert.holsey@rotherham.gov.uk</t>
  </si>
  <si>
    <t>Supply of Children’s Amusements at Clifton Park</t>
  </si>
  <si>
    <t xml:space="preserve">TBC </t>
  </si>
  <si>
    <t>Green Space Leisure Ltd</t>
  </si>
  <si>
    <t>93290</t>
  </si>
  <si>
    <t>Supply of Land Train at Clifton Park</t>
  </si>
  <si>
    <t>Year on Year</t>
  </si>
  <si>
    <t>Supply of Mini Golf at Clifton Park</t>
  </si>
  <si>
    <t xml:space="preserve">DN446807 </t>
  </si>
  <si>
    <t>Ginger Lehmann</t>
  </si>
  <si>
    <t>Collaboration between Rotherham, Doncaster, Barnsley, Bradford, Calderdale, Kirklees, Leeds, Wakefield</t>
  </si>
  <si>
    <t>XAIS</t>
  </si>
  <si>
    <t>41201</t>
  </si>
  <si>
    <t>Esh Construction Ltd</t>
  </si>
  <si>
    <t>Quick Clicks</t>
  </si>
  <si>
    <t>Link to Register</t>
  </si>
  <si>
    <t>List</t>
  </si>
  <si>
    <t>Link to CPV Codes</t>
  </si>
  <si>
    <t>CPV</t>
  </si>
  <si>
    <t xml:space="preserve">Link to SIC Codes </t>
  </si>
  <si>
    <t>SIC</t>
  </si>
  <si>
    <r>
      <t xml:space="preserve">
</t>
    </r>
    <r>
      <rPr>
        <b/>
        <sz val="16"/>
        <rFont val="Calibri"/>
        <family val="2"/>
        <scheme val="minor"/>
      </rPr>
      <t xml:space="preserve">      
</t>
    </r>
    <r>
      <rPr>
        <b/>
        <u/>
        <sz val="16"/>
        <rFont val="Calibri"/>
        <family val="2"/>
        <scheme val="minor"/>
      </rPr>
      <t>Rotherham Metropolitan Borough Council Contract Register</t>
    </r>
  </si>
  <si>
    <t>In column B, reference numbers starting with DN were first published via the YORtender Proactis tendering portal.</t>
  </si>
  <si>
    <t>Value Added Tax that cannot be recovered</t>
  </si>
  <si>
    <t>16-032 Transport for Children, Young People and Vulnerable Adults (includes daily School / College routes)</t>
  </si>
  <si>
    <t>17-075 Highway Sponsorship (roundabouts, boundary and gateway signs)</t>
  </si>
  <si>
    <t>19-013 Clinical Waste Disposal</t>
  </si>
  <si>
    <t xml:space="preserve">20-121 Sundry Debtors System </t>
  </si>
  <si>
    <t>21-044 Supply of Winter Bureau Platform</t>
  </si>
  <si>
    <t>From January 2022, the tendering portal changed to YORtender Mercell;. this utilises a different reference numbering system, which is purely numerical (currently 5 digits in length)</t>
  </si>
  <si>
    <t>Link to Location Codes</t>
  </si>
  <si>
    <t>CODE</t>
  </si>
  <si>
    <t>DESCRIPTION</t>
  </si>
  <si>
    <t>ROTHERHAM</t>
  </si>
  <si>
    <t>SHEFFIELD CITY REGION</t>
  </si>
  <si>
    <t>YORKSHIRE &amp; HUMBER REGION</t>
  </si>
  <si>
    <t>INTERNATIONAL</t>
  </si>
  <si>
    <t>NATIONAL (OUTSIDE 1, 2 and 3)</t>
  </si>
  <si>
    <t>LOC</t>
  </si>
  <si>
    <t>Title / Description of contract</t>
  </si>
  <si>
    <t>Location Code</t>
  </si>
  <si>
    <t>Direct Award ERF000290-21</t>
  </si>
  <si>
    <t>21-237 Restorative Practice Training</t>
  </si>
  <si>
    <t>57056 / 35016</t>
  </si>
  <si>
    <t>L30 Relational Systems Ltd</t>
  </si>
  <si>
    <t>Direct Award ERF000307-21</t>
  </si>
  <si>
    <t>Carol Sibley</t>
  </si>
  <si>
    <t>carol.sibley@rotherham.gov.uk</t>
  </si>
  <si>
    <t>procurement.people@rotherham.gov.uk</t>
  </si>
  <si>
    <t>22-024 Installation and Electrical Connection of SL Equipment</t>
  </si>
  <si>
    <t>50754 / 35781</t>
  </si>
  <si>
    <t>Jones Lighting Ltd</t>
  </si>
  <si>
    <t>Further competition via YPO Framework 925 Highways Electrical Installations DPS</t>
  </si>
  <si>
    <t>22-035 Detailed Access Guides</t>
  </si>
  <si>
    <t>57061 / 35018</t>
  </si>
  <si>
    <t>Disabled Enabled Ltd / TA AcessAble</t>
  </si>
  <si>
    <t>Sandra Whiting</t>
  </si>
  <si>
    <t xml:space="preserve">sandra.whiting@rotherham.gov.uk </t>
  </si>
  <si>
    <t>Direct Award ERF000325-22</t>
  </si>
  <si>
    <t>22-117 NHS Health Checks 2022</t>
  </si>
  <si>
    <t>Connect Healthcare Rotherham CIC</t>
  </si>
  <si>
    <t>Direct Award, approved by Cabinet in accordance with Reg 32.</t>
  </si>
  <si>
    <t>Michael Ng</t>
  </si>
  <si>
    <t>michael.ng@rotherham.gov.uk</t>
  </si>
  <si>
    <t xml:space="preserve">Community Safety &amp; Street Scene </t>
  </si>
  <si>
    <t>Direct Award ERF000092-18</t>
  </si>
  <si>
    <t>Change &amp; Innovation</t>
  </si>
  <si>
    <t>Human Resources &amp; OD</t>
  </si>
  <si>
    <t>Commissioning &amp; Performance</t>
  </si>
  <si>
    <t>Housing</t>
  </si>
  <si>
    <t>CCS Framework Technology Products 2, Lot 1 – Technology Hardware to procure Hardware, Professional Services and Support and Maintenance for the Council’s Netapp Platform Direct Award</t>
  </si>
  <si>
    <t>CCS Framework RM1557 G-Cloud 11 Direct Award</t>
  </si>
  <si>
    <t>Democratic Services</t>
  </si>
  <si>
    <t>CCS Framework RM3821 Lot 2a Direct Award</t>
  </si>
  <si>
    <t>CCS Framework G-Cloud Direct Award</t>
  </si>
  <si>
    <t>Direct Award ERF000109-19</t>
  </si>
  <si>
    <t>CCS Framework RM3781 - Multifunctional Devices, Managed Print and Content Services and Records and Information Management. Direct Award</t>
  </si>
  <si>
    <t>CCS RM3471 Project management and Full Design Team Services Framework</t>
  </si>
  <si>
    <t>CCS Framework RM6182 Occupation Health, Employee Assistance Programme and Eye Car Services Lot 1 Occupational Health and Employee Assistance Programmes, Fully Managed. Further Comp</t>
  </si>
  <si>
    <t>CCS Framework RM3821 Provision of Data and Applications Solutions.   Lot 3c Community Health &amp; Social Care</t>
  </si>
  <si>
    <t>62020, 62030, 62090, 63110</t>
  </si>
  <si>
    <t>Request for Quote, restricted invite only</t>
  </si>
  <si>
    <t>Request for Quotes</t>
  </si>
  <si>
    <t>Pitney Bowes</t>
  </si>
  <si>
    <t>28990</t>
  </si>
  <si>
    <t>Direct Award ERF000352-22</t>
  </si>
  <si>
    <t>33200</t>
  </si>
  <si>
    <t>21-250 Rotherham Mainline Station Masterplan</t>
  </si>
  <si>
    <t>52465 / 36712</t>
  </si>
  <si>
    <t>Weston Williamson + Partners</t>
  </si>
  <si>
    <t>OC375867</t>
  </si>
  <si>
    <t>Further competition via ADUP2 Lot 7a</t>
  </si>
  <si>
    <t>Lucy Mitchell</t>
  </si>
  <si>
    <t>lucy.mitchell@rotherham.gov.uk</t>
  </si>
  <si>
    <t>22-012 Winter Weather Forecasting Software</t>
  </si>
  <si>
    <t>51612 / 37382</t>
  </si>
  <si>
    <t>MetDesk Ltd</t>
  </si>
  <si>
    <t>Collaborative Contract With DMBC &amp; BMBC. Further comp via NEPO Framework. Value given is for Rotherham only. Total value for all 3 authorities is £163,717.76</t>
  </si>
  <si>
    <t>22-074 Shared Ownership Sales &amp; Marketing</t>
  </si>
  <si>
    <t>55701 / 36897</t>
  </si>
  <si>
    <t>Connells Ltd</t>
  </si>
  <si>
    <t>64205, 64209</t>
  </si>
  <si>
    <t>22-111 Mailer Machine Purchase (x2), plus Support &amp; Maintenance</t>
  </si>
  <si>
    <t>22-144 Bridging Services</t>
  </si>
  <si>
    <t>57427 / 37364</t>
  </si>
  <si>
    <t>Further Competition via DPS 17-156</t>
  </si>
  <si>
    <t>Direct Award ERF000238-20</t>
  </si>
  <si>
    <t>Direct Award ERF000254-21</t>
  </si>
  <si>
    <t>Below Threshold Tender</t>
  </si>
  <si>
    <t>UNKNOWN</t>
  </si>
  <si>
    <t>OC0337146</t>
  </si>
  <si>
    <t>5 x 12 Months</t>
  </si>
  <si>
    <t>20-142 Domestic Abuse Community Outreach Support</t>
  </si>
  <si>
    <t>49203 / 37412</t>
  </si>
  <si>
    <t>22-182 RRFAS Phase 2C scheme and future schemes including RRFAS Phase 2A</t>
  </si>
  <si>
    <t>Canal &amp; Rivers Trust</t>
  </si>
  <si>
    <t>CE1146792</t>
  </si>
  <si>
    <t>Direct Award ERF000355-22</t>
  </si>
  <si>
    <t>45246400, 45246410</t>
  </si>
  <si>
    <t>22-183 Modelling work within the River Don catchment to support Flood Alleviation Scheme Projects</t>
  </si>
  <si>
    <t>Direct Award ERF000317-22</t>
  </si>
  <si>
    <t>58190, 70229</t>
  </si>
  <si>
    <t>Paul Hatton</t>
  </si>
  <si>
    <t>paul.hatton@rotherham.gov.uk</t>
  </si>
  <si>
    <t>20-154 0-19 Children's Public Health Nursing Service 2022</t>
  </si>
  <si>
    <t>50574 / 38941</t>
  </si>
  <si>
    <t>20-170 Enforcement &amp; Debt Collection Services – Lot 1</t>
  </si>
  <si>
    <t>53213 / 39229</t>
  </si>
  <si>
    <t>Jacobs</t>
  </si>
  <si>
    <t>YPO DPS 953 Further Competition Exercise</t>
  </si>
  <si>
    <t>Steve Ward</t>
  </si>
  <si>
    <t>CDER Group</t>
  </si>
  <si>
    <t>21-241 Planned Mechanical &amp; Electrical Maintenance - Riverside House</t>
  </si>
  <si>
    <t>53860 / 39275</t>
  </si>
  <si>
    <t>Published Above Threshold Invitation to Tender</t>
  </si>
  <si>
    <t>20-336 Alcohol and Drug Treatment and Recovery Service - Core Contract</t>
  </si>
  <si>
    <t>49782 / 39087</t>
  </si>
  <si>
    <t>We Are With You</t>
  </si>
  <si>
    <t>86900, 87900, 88990</t>
  </si>
  <si>
    <t>Jennifer Armitage</t>
  </si>
  <si>
    <t>jennifer.armitage@rotherham.gov.uk</t>
  </si>
  <si>
    <t>20-336 Alcohol and Drug Treatment and Recovery Service - Non-Core Contract</t>
  </si>
  <si>
    <t>Public Limited Company</t>
  </si>
  <si>
    <t>Further Competition via YPO Framework. These payments will be made from the Apprenticeship Levy which is funding held by the Education and Skills Funding Agency.</t>
  </si>
  <si>
    <t>22-063 Supply of Rotherham Town Centre Tree Grilles</t>
  </si>
  <si>
    <t>56900 / 38911</t>
  </si>
  <si>
    <t>CIS Street Furniture Ltd</t>
  </si>
  <si>
    <t>22-065 Care Planning Software</t>
  </si>
  <si>
    <t>22-104 Enterprise Asset Management Software</t>
  </si>
  <si>
    <t>Brightly Software Ltd</t>
  </si>
  <si>
    <t>22-106 Apprenticeships L4 &amp; L5 Children, Young People &amp; Families (27 apprenticeships in total)</t>
  </si>
  <si>
    <t>53707 / 39277</t>
  </si>
  <si>
    <t>The Childcare Company</t>
  </si>
  <si>
    <t>22-110 Dedicated Internet Access (DIA)</t>
  </si>
  <si>
    <t>Virgin Media Business</t>
  </si>
  <si>
    <t>Direct Award ERF000353-22</t>
  </si>
  <si>
    <t>22-121 Supply of Seasonal Bedding Plants</t>
  </si>
  <si>
    <t>57724 / 39304</t>
  </si>
  <si>
    <t>Boverton Nurseries Ltd</t>
  </si>
  <si>
    <t>01130, 46220</t>
  </si>
  <si>
    <t>Neil Archer</t>
  </si>
  <si>
    <t>neil.archer@rotherham.gov.uk</t>
  </si>
  <si>
    <t>22-142 CMS (Content Management System) and Web Forms/Case Management</t>
  </si>
  <si>
    <t>22-152 Electoral Management Software</t>
  </si>
  <si>
    <t>CCS Framework RM6194 Direct Award</t>
  </si>
  <si>
    <t>Emma Hill</t>
  </si>
  <si>
    <t>emma.hill@rotherham.gov.uk</t>
  </si>
  <si>
    <t>22-159 Ceremony Planning Software</t>
  </si>
  <si>
    <t>Stopford Information Systems Limited</t>
  </si>
  <si>
    <t>22-211 MFD Device Licence</t>
  </si>
  <si>
    <t>Zulfiqar Shaffi</t>
  </si>
  <si>
    <t>zulfiqar.shaffi@rotherham.gov.uk</t>
  </si>
  <si>
    <t xml:space="preserve">Invitation to Quote. Concession contract. </t>
  </si>
  <si>
    <t>Aileen Chambers</t>
  </si>
  <si>
    <t>aileen.chambers@rotherham.gov.uk</t>
  </si>
  <si>
    <t>Direct Award ERF. Concession Contract</t>
  </si>
  <si>
    <t>DN485368 / 40609</t>
  </si>
  <si>
    <t>Direct Award ERF000241-21</t>
  </si>
  <si>
    <t>36 Months</t>
  </si>
  <si>
    <t>22-084 Mobile Phones - Data, Hardware and  Voice</t>
  </si>
  <si>
    <t>Vodafone Ltd</t>
  </si>
  <si>
    <t>12 Months</t>
  </si>
  <si>
    <t>22-207 Social Value Monitoring and Reporting</t>
  </si>
  <si>
    <t>22-210 Voids Energy and Debt Clearing</t>
  </si>
  <si>
    <t>British Gas Trading Ltd</t>
  </si>
  <si>
    <t>35130, 35220</t>
  </si>
  <si>
    <t xml:space="preserve">Direct Award ERF000380-22. This is a Concessions Contract and is cost neutral to the Council </t>
  </si>
  <si>
    <t>GatenbySanderson Ltd</t>
  </si>
  <si>
    <t>Bommel UK Ltd</t>
  </si>
  <si>
    <t>Civica UK Ltd</t>
  </si>
  <si>
    <t>18-086 De-commissioning / Outsourcing of Dalton Children's Centre</t>
  </si>
  <si>
    <t>Ricoh UK Ltd</t>
  </si>
  <si>
    <t>Capita Property &amp; Infrastructure Ltd</t>
  </si>
  <si>
    <t>Sheffield Hallam University (Sheffield Hallam University Enterprises Ltd)</t>
  </si>
  <si>
    <t>steve.ward@rotherham.gov.uk</t>
  </si>
  <si>
    <t>75242110 </t>
  </si>
  <si>
    <t>PFI</t>
  </si>
  <si>
    <t>Description of Geographical Coverage</t>
  </si>
  <si>
    <t>UKE31 / TLE31</t>
  </si>
  <si>
    <t>Northgate Public Services Ltd T/A NEC Software Solutions UK Ltd</t>
  </si>
  <si>
    <t>Public Limited Company with Share Capital</t>
  </si>
  <si>
    <t>22-075 Removal of Abandoned Vehicles</t>
  </si>
  <si>
    <t>61912 / 40897</t>
  </si>
  <si>
    <t>GVS 24Hr Recovery</t>
  </si>
  <si>
    <t>Non Limited</t>
  </si>
  <si>
    <t>22-136 People Directory Solution</t>
  </si>
  <si>
    <t>LiveTiles Ireland Limited</t>
  </si>
  <si>
    <t>IE01210675</t>
  </si>
  <si>
    <t>Unknown</t>
  </si>
  <si>
    <t>24 Months</t>
  </si>
  <si>
    <t>Direct Award ERF000363-22</t>
  </si>
  <si>
    <t>22-143 Schools Catering Dried Goods</t>
  </si>
  <si>
    <t>A F Blakemore &amp; Son Limited T/A Blakemore Foodservice</t>
  </si>
  <si>
    <t>YPO Framework, Further Competition</t>
  </si>
  <si>
    <t>22-173 Forge Island Redevelopment</t>
  </si>
  <si>
    <t>Muse Developments</t>
  </si>
  <si>
    <t>22-196 Provision of IT Hardware</t>
  </si>
  <si>
    <t>Blake Wetherill</t>
  </si>
  <si>
    <t>blake.wetherill@rotherham.gov.uk</t>
  </si>
  <si>
    <t>Paul Woodcock</t>
  </si>
  <si>
    <t>paul.woodcock@rotherham.gov.uk</t>
  </si>
  <si>
    <t>CCS G-Cloud 13 Direct Award</t>
  </si>
  <si>
    <r>
      <t xml:space="preserve">The 'List' Tab shows current contracts held by RMBC; this list will be regularly updated. Each contract has a contract reference number that can be used in correspondence. We hope this list will assist you in knowing what we buy, when we buy, how much we spend, and who to contact with further queries.  If you need any further assistance with the list, please contact: </t>
    </r>
    <r>
      <rPr>
        <b/>
        <sz val="14"/>
        <color theme="4"/>
        <rFont val="Calibri"/>
        <family val="2"/>
        <scheme val="minor"/>
      </rPr>
      <t>procurement.support@rotherham.gov.uk</t>
    </r>
    <r>
      <rPr>
        <sz val="14"/>
        <rFont val="Calibri"/>
        <family val="2"/>
        <scheme val="minor"/>
      </rPr>
      <t xml:space="preserve"> </t>
    </r>
    <r>
      <rPr>
        <sz val="14"/>
        <color theme="1"/>
        <rFont val="Calibri"/>
        <family val="2"/>
        <scheme val="minor"/>
      </rPr>
      <t xml:space="preserve">
</t>
    </r>
    <r>
      <rPr>
        <b/>
        <u/>
        <sz val="14"/>
        <color theme="1"/>
        <rFont val="Calibri"/>
        <family val="2"/>
        <scheme val="minor"/>
      </rPr>
      <t>How to search this spreadsheet: -</t>
    </r>
    <r>
      <rPr>
        <sz val="14"/>
        <color theme="1"/>
        <rFont val="Calibri"/>
        <family val="2"/>
        <scheme val="minor"/>
      </rPr>
      <t xml:space="preserve">
1) Use the filter arrows in the column headers to filter the data based on content
2) Use the Ctrl F function to search for keywords, for example: Training, Construction, Care etc
Further information can also be found at  </t>
    </r>
    <r>
      <rPr>
        <b/>
        <u/>
        <sz val="14"/>
        <color rgb="FFFF0000"/>
        <rFont val="Calibri"/>
        <family val="2"/>
        <scheme val="minor"/>
      </rPr>
      <t>https://yortender.eu-supply.com</t>
    </r>
    <r>
      <rPr>
        <sz val="14"/>
        <color theme="1"/>
        <rFont val="Calibri"/>
        <family val="2"/>
        <scheme val="minor"/>
      </rPr>
      <t>, the tendering platform utilised by the Yorkshire &amp; Humber Region</t>
    </r>
    <r>
      <rPr>
        <sz val="14"/>
        <rFont val="Calibri"/>
        <family val="2"/>
        <scheme val="minor"/>
      </rPr>
      <t>.</t>
    </r>
  </si>
  <si>
    <t>56968 / 41220</t>
  </si>
  <si>
    <t>Henry Boot Construction Ltd</t>
  </si>
  <si>
    <t>RIDO</t>
  </si>
  <si>
    <t>21-057 Telephony Platform for Business Centres</t>
  </si>
  <si>
    <t>DN530371 / 41333</t>
  </si>
  <si>
    <t>Holler Technology</t>
  </si>
  <si>
    <t>61900, 62090</t>
  </si>
  <si>
    <t>David Sockett</t>
  </si>
  <si>
    <t>david.sockett@rotherham.gov.uk</t>
  </si>
  <si>
    <t>Direct Award via CCS Framework RM3808 Lot 6</t>
  </si>
  <si>
    <t>22-118 Service &amp; Maintenance of Fire &amp; Security Systems</t>
  </si>
  <si>
    <t>60462 / 41745</t>
  </si>
  <si>
    <t>22-135 Amazon Business Public Sector Digital Marketplace</t>
  </si>
  <si>
    <t>Amazon EU S.a.r.l</t>
  </si>
  <si>
    <t>FC032354</t>
  </si>
  <si>
    <t xml:space="preserve">Multiple </t>
  </si>
  <si>
    <t>Direct Award via CCS G-Cloud 12 RM1557.12</t>
  </si>
  <si>
    <t>22-198 Company Credit Check Software</t>
  </si>
  <si>
    <t>Creditsafe Business Solutions Ltd</t>
  </si>
  <si>
    <t>RMBC Direct Award</t>
  </si>
  <si>
    <t>22-201 BDR Tech Support</t>
  </si>
  <si>
    <t>64447 / 41598</t>
  </si>
  <si>
    <t>Stantec UK Ltd</t>
  </si>
  <si>
    <t>62020, 70229, 71111, 71129</t>
  </si>
  <si>
    <t>Further Competition via ESPO Consultancy Services (664_21) Lot 8h – Waste and Recycling</t>
  </si>
  <si>
    <t>Direct Award via CCS G-Cloud 13</t>
  </si>
  <si>
    <t>22-255 Business Travel - Rail and Accommodation System</t>
  </si>
  <si>
    <t>Purple Beard Ltd</t>
  </si>
  <si>
    <t>Mould Doctor Ltd</t>
  </si>
  <si>
    <t>Andy Litchfield</t>
  </si>
  <si>
    <t>andy.litchfield@rotherham.gov.uk</t>
  </si>
  <si>
    <t>22-231 Print Management Software</t>
  </si>
  <si>
    <t xml:space="preserve">Direct Award via KCS Framework Y20031 Multi-Functional Devices &amp; Digital Solutions </t>
  </si>
  <si>
    <t>Phil Rushton</t>
  </si>
  <si>
    <t>21-073 Transport Planning and Project Management Consultancy</t>
  </si>
  <si>
    <t>Andrew Moss</t>
  </si>
  <si>
    <t>andrew.moss@rotherham.gov.uk</t>
  </si>
  <si>
    <t>21-185 SOLIDserve Platform</t>
  </si>
  <si>
    <t>Ip-Performance Ltd</t>
  </si>
  <si>
    <t>21-256 TCF Broom Road and Wellgate Active Travel Scheme</t>
  </si>
  <si>
    <t>Further competition via YORCivil2</t>
  </si>
  <si>
    <t>22-165 IT Asset Disposal</t>
  </si>
  <si>
    <t>Enviro Electronics Ltd</t>
  </si>
  <si>
    <t>07841186</t>
  </si>
  <si>
    <t>95110</t>
  </si>
  <si>
    <t>Income contract - values not yet know</t>
  </si>
  <si>
    <t>Luke Sayers</t>
  </si>
  <si>
    <t>luke.sayers@rotherham.gov.uk</t>
  </si>
  <si>
    <t>22-166 Electricity Supply Contract</t>
  </si>
  <si>
    <t>35140</t>
  </si>
  <si>
    <t>The supply of electricity and ancillary services via the YPO Supply of Electricity and Ancillary Services Framework 1100. Direct Award</t>
  </si>
  <si>
    <t>22-171 Senior Housing and Property Management L4 - L5 Strategic Housing &amp; Development Team</t>
  </si>
  <si>
    <t>61724 / 45107</t>
  </si>
  <si>
    <t>Kingdom Academy (formerly Dutton Fisher Associates)</t>
  </si>
  <si>
    <t>85320, 85410</t>
  </si>
  <si>
    <t xml:space="preserve">Further Competition via YPO Framework. Most payments will be made from the Apprenticeship Levy which is funding held by the Education and Skills Funding Agency. Kingdom Services Group has acquired Dutton Fisher Associates Ltd and will be known as Kingdom Academy 23/02/2023, Dutton Fisher Associates company registration number remain the same (06789099) along with UKPRN under Kingdom Academy </t>
  </si>
  <si>
    <t>22-195 Highways Asset Management Software</t>
  </si>
  <si>
    <t>CCS Framework G-cloud 13 Direct Award</t>
  </si>
  <si>
    <t>Andy Saxton</t>
  </si>
  <si>
    <t>andy.saxton@rotherham.gov.uk</t>
  </si>
  <si>
    <t>22-204 Generic Housing and Property Management L2 to L5 Diploma</t>
  </si>
  <si>
    <t>62172 / 45106</t>
  </si>
  <si>
    <t>22-220 Licensing Software</t>
  </si>
  <si>
    <t>Alan Pogorzelec</t>
  </si>
  <si>
    <t>alan.pogorzelec@rotherham.gov.uk</t>
  </si>
  <si>
    <t>22-291 Parking Enforcement Software</t>
  </si>
  <si>
    <t>Trapeze Group UK Ltd T/A Imperial Civil Enforcement Solutions Limited</t>
  </si>
  <si>
    <t>62012, 62020</t>
  </si>
  <si>
    <t>22-292 Parental Conflict Staff Training Family Resources - Digital Package Licenses</t>
  </si>
  <si>
    <t>One Plus One Marriage and Partnership Research</t>
  </si>
  <si>
    <t>63990, 86900</t>
  </si>
  <si>
    <t>Kirsty Woodhead</t>
  </si>
  <si>
    <t>kirsty.woodhead@rotherham.gov.uk</t>
  </si>
  <si>
    <t xml:space="preserve">DN410518/48181 </t>
  </si>
  <si>
    <t xml:space="preserve">TLC Homecare Ltd </t>
  </si>
  <si>
    <t xml:space="preserve">Small </t>
  </si>
  <si>
    <t xml:space="preserve">The Human Support Group Ltd </t>
  </si>
  <si>
    <t xml:space="preserve">Careline Homecare Ltd </t>
  </si>
  <si>
    <t>Amethyst Healthcare Ltd</t>
  </si>
  <si>
    <t>12848201</t>
  </si>
  <si>
    <t xml:space="preserve">Micro </t>
  </si>
  <si>
    <t xml:space="preserve">17-156 Home Care and Support Service - Tier 2 - Boroughwide </t>
  </si>
  <si>
    <t xml:space="preserve">Niche Care Ltd </t>
  </si>
  <si>
    <t xml:space="preserve">Victoria Homecare Limited </t>
  </si>
  <si>
    <t xml:space="preserve">Routes Healthcare (North) Ltd </t>
  </si>
  <si>
    <t>Valley Care Direct Ltd</t>
  </si>
  <si>
    <t xml:space="preserve">I Care (GB) Ltd </t>
  </si>
  <si>
    <t xml:space="preserve">Medium </t>
  </si>
  <si>
    <t xml:space="preserve">Alicelyn Healthcare Ltd    </t>
  </si>
  <si>
    <t>10158862</t>
  </si>
  <si>
    <t xml:space="preserve">Lotus Homecare Ltd </t>
  </si>
  <si>
    <t>09540376</t>
  </si>
  <si>
    <t>22-002 Animals Boarded Under the Care Act</t>
  </si>
  <si>
    <t>50628 / 48910</t>
  </si>
  <si>
    <t>Brinsworth Boarding Kennels</t>
  </si>
  <si>
    <t>064341</t>
  </si>
  <si>
    <t>UK12280735</t>
  </si>
  <si>
    <t>Clare Smith</t>
  </si>
  <si>
    <t>clare-Adultservices.smith@rotherham.gov.uk</t>
  </si>
  <si>
    <t>22-037 Rough Sleepers Accommodation Based Support Hub</t>
  </si>
  <si>
    <t>58612 / 48887</t>
  </si>
  <si>
    <t>Matthew McMullen</t>
  </si>
  <si>
    <t>Matthew.McMullen@rotherham.gov.uk</t>
  </si>
  <si>
    <t>22-132 Riverside Residential Quarter Enabling and Infrastructure Works</t>
  </si>
  <si>
    <t>64053 / 49047</t>
  </si>
  <si>
    <t>£483,842 stage 1 only.  Estimated cost of stage 2 is £5.2M. Stage 2 works - 10 months to 01/06/2024. Direct Award via YORCivil2</t>
  </si>
  <si>
    <t>Awarded via YPO 917 Framework. Contract value is an estimate based on previous years spend.</t>
  </si>
  <si>
    <t>22-269 Digital Accessibility Specialist</t>
  </si>
  <si>
    <t>22-272 Bikeability (Cycle Training)</t>
  </si>
  <si>
    <t>66138 / 48897</t>
  </si>
  <si>
    <t>Cycle Leeds Ltd T/A Cycle North</t>
  </si>
  <si>
    <t>22-278 Smartchat Software Solution</t>
  </si>
  <si>
    <t>ICS.Ai Ltd</t>
  </si>
  <si>
    <t>small</t>
  </si>
  <si>
    <t>22-281 Mould Eradication Services (Additional Support)</t>
  </si>
  <si>
    <t>67750 / 48889</t>
  </si>
  <si>
    <t>22-282 Temporary Crash Deck - Centenary Way Viaduct</t>
  </si>
  <si>
    <t>S.Y.S (Scaffolding Contractors) Ltd</t>
  </si>
  <si>
    <t>Dejan Ajzenkol</t>
  </si>
  <si>
    <t>dejan.ajzenkol@rotherham.gov.uk</t>
  </si>
  <si>
    <t>22-318 Policy Hub for Adult Social Care</t>
  </si>
  <si>
    <t>Signis Limited</t>
  </si>
  <si>
    <t>Kirsty Littlewood</t>
  </si>
  <si>
    <t>Kirsty-louise.littlewood@rotherham.gov.uk</t>
  </si>
  <si>
    <t>43999</t>
  </si>
  <si>
    <t>Softcat PLC</t>
  </si>
  <si>
    <t>21-152 Integrated Public Health &amp; Lifestyle Behavioural Change</t>
  </si>
  <si>
    <t>58939 / 49202</t>
  </si>
  <si>
    <t>Above Threshold Open Tender. Value has been based on £448,800 per annum but may increase with CPI from Year 5.</t>
  </si>
  <si>
    <t>22-004 Supply &amp; Installation of Floor Coverings</t>
  </si>
  <si>
    <t>59150 / 49269</t>
  </si>
  <si>
    <t>Pyramid Linoleum &amp; Carpet Co Ltd</t>
  </si>
  <si>
    <t>47530</t>
  </si>
  <si>
    <t>Above Threshold Open Tender</t>
  </si>
  <si>
    <t>Phil Hamilton</t>
  </si>
  <si>
    <t>phillip.hamilton@rotherham.gov.uk</t>
  </si>
  <si>
    <t>22-145 Waste Management System</t>
  </si>
  <si>
    <t>Bartec Municipal Technologies Ltd</t>
  </si>
  <si>
    <t>Direct Award via CCS, Data and Application Solution, Lot 2b: Environmental &amp; Planning – RM3821 Framework</t>
  </si>
  <si>
    <t>22-154 Housing Development Programme Employers Agent Professional Services</t>
  </si>
  <si>
    <t>David Bagnell</t>
  </si>
  <si>
    <t>22-263 Provision of Rock Salt</t>
  </si>
  <si>
    <t>Compass Minerals UK Ltd</t>
  </si>
  <si>
    <t>Further competition carried out by YPO via 1088 - Supply of Winter Maintenance Products and Services Framework</t>
  </si>
  <si>
    <t>22-264 DrinkCoach</t>
  </si>
  <si>
    <t>Humankind Charity</t>
  </si>
  <si>
    <t>Elizabeth Bowden</t>
  </si>
  <si>
    <t>elizabeth.bowden@rotherham.gov.uk</t>
  </si>
  <si>
    <t>22-277 Group Living 7 Bed Provision</t>
  </si>
  <si>
    <t>Further comp via RMBC FPS</t>
  </si>
  <si>
    <t>23-005 Microsoft Licensing Reseller</t>
  </si>
  <si>
    <t>23-043 Cloud Based Case Management Solutions - Oasis</t>
  </si>
  <si>
    <t>IT Works (Scotland) Limited</t>
  </si>
  <si>
    <t>SC300876</t>
  </si>
  <si>
    <t>Tara Havenhand</t>
  </si>
  <si>
    <t>tara.havenhand@rotherham.gov.uk</t>
  </si>
  <si>
    <t>21-242 Highways Traffic Management Framework</t>
  </si>
  <si>
    <t>60122 / 51473</t>
  </si>
  <si>
    <t>Traffic Safety Management Ltd</t>
  </si>
  <si>
    <t>Direct Traffic Management Ltd</t>
  </si>
  <si>
    <t>Utilities Design &amp; Planning Ltd</t>
  </si>
  <si>
    <t>42990</t>
  </si>
  <si>
    <t>21-255 TCF Sheffield Road/Maltby</t>
  </si>
  <si>
    <t>49061 / 49048</t>
  </si>
  <si>
    <t>Via YC2SW70: Lot 3: Transforming Cities Delivery</t>
  </si>
  <si>
    <t>Jayne Slaughter</t>
  </si>
  <si>
    <t>jayne.slaughter@rotherham.gov.uk</t>
  </si>
  <si>
    <t>22-178 East Herringthorpe Small Sites Cluster</t>
  </si>
  <si>
    <t>22-240 Collection and Removal of Domestic Furniture and Appliances, and Other General Services</t>
  </si>
  <si>
    <t>65365 / 51386</t>
  </si>
  <si>
    <t>Henry Speight Ltd</t>
  </si>
  <si>
    <t>23-013 Blue Badge Printing &amp; Fulfilment</t>
  </si>
  <si>
    <t>Allied Publicity Services (Manchester) Limited</t>
  </si>
  <si>
    <t>Procured by Department for Transport on behalf of all local authorities</t>
  </si>
  <si>
    <t>23-013 Blue Badge Digital Services</t>
  </si>
  <si>
    <t>Valtech Limited</t>
  </si>
  <si>
    <t>073925</t>
  </si>
  <si>
    <t>20-166 Lot 8 - Work Order 062 - Emergency First Aid Training</t>
  </si>
  <si>
    <t>75718 / 52802</t>
  </si>
  <si>
    <t>Further competition via 20-166 Learning and Development for Adult Care Workforce Flexible Purchasing System (FPS)</t>
  </si>
  <si>
    <t>Nigel Mitchell</t>
  </si>
  <si>
    <t>nigel.mitchell@rotherham.gov.uk</t>
  </si>
  <si>
    <t>20-166 Lot 8 - Work Order 069 - Moving and Handling of People Training</t>
  </si>
  <si>
    <t>75725 / 52803</t>
  </si>
  <si>
    <t>20-166 Lot 10 - Work Order 006 - Undertaking Enquires and Making Safeguarding Personal Training</t>
  </si>
  <si>
    <t>75592 / 52805</t>
  </si>
  <si>
    <t>Premier People Solutions Limited t/a Premier Partnership</t>
  </si>
  <si>
    <t>78300, 85590</t>
  </si>
  <si>
    <t>20-166 Lot 5 - Work Order 025 - End of Life Care Training</t>
  </si>
  <si>
    <t>95645 / 52806</t>
  </si>
  <si>
    <t>Ash Healthcare Training Ltd</t>
  </si>
  <si>
    <t>20-166 Lot 6 - Work Order 027 - Diversity, Equality, and Inclusion Training</t>
  </si>
  <si>
    <t>75647 / 52807</t>
  </si>
  <si>
    <t>20-166 Lot 10 &amp; 12 - Work Order 032 - Personalised Care and Support Planning Training</t>
  </si>
  <si>
    <t>75652 / 52808</t>
  </si>
  <si>
    <t>20-166 Lot 10 - Work Order 015 - Advanced Mental Capacity Act 2005 Practice Training</t>
  </si>
  <si>
    <t>75601 / 52809</t>
  </si>
  <si>
    <t>20-166 Lot 12 - Work Order 048 - Person-centred Risk and Positive Risk Taking Training</t>
  </si>
  <si>
    <t>75680 / 52811</t>
  </si>
  <si>
    <t xml:space="preserve">21-285 Electric Vehicle Charging Infrastructure </t>
  </si>
  <si>
    <t>Blink Charging UK Limited (previously EB Charging Ltd)</t>
  </si>
  <si>
    <t>6 months</t>
  </si>
  <si>
    <t>22-073 Rotherham Flood Alleviation Schemes: Small Scale Capital Works</t>
  </si>
  <si>
    <t>74062 / 52575</t>
  </si>
  <si>
    <t>Jackson Civil Engineering Group Ltd</t>
  </si>
  <si>
    <t>42110, 70100</t>
  </si>
  <si>
    <t>Further competition vis YORCivil2. Two-stage process</t>
  </si>
  <si>
    <t>22-150 Supply of Library Books - Lot 1 Adults</t>
  </si>
  <si>
    <t>Askews and Holt Library Services Ltd</t>
  </si>
  <si>
    <t>068693</t>
  </si>
  <si>
    <t>02745298</t>
  </si>
  <si>
    <t>46900, 96090</t>
  </si>
  <si>
    <t>RMBC acting as lead authority running a further competition under ESPO Framework Agreement 376F_22 Library Stock,  collaborating with Wakefield, Blackburn and Calderdale Councils</t>
  </si>
  <si>
    <t>22-150 Supply of Library Books - Lot 2 Childrens</t>
  </si>
  <si>
    <t>73885 / 52937</t>
  </si>
  <si>
    <t>Peters Ltd</t>
  </si>
  <si>
    <t>46900, 47610</t>
  </si>
  <si>
    <t>22-188 Rotherham Cycle and Bus Priority Scheme Feasibility Studies</t>
  </si>
  <si>
    <t>64081 / 52510</t>
  </si>
  <si>
    <t>Further Competition exercise via ESPO 664_21</t>
  </si>
  <si>
    <t>David Brown</t>
  </si>
  <si>
    <t>David-RES.brown@rotherham.gov.uk</t>
  </si>
  <si>
    <t>22-286 Tree Works Service</t>
  </si>
  <si>
    <t>Glendale Countryside Ltd</t>
  </si>
  <si>
    <t>02100</t>
  </si>
  <si>
    <t>23-064 Smoothwall On Premise &amp; Cloud Filter</t>
  </si>
  <si>
    <t>Direct award via HealthTrust Europe LLP Framework SF050716</t>
  </si>
  <si>
    <t>Storm Environmental Ltd</t>
  </si>
  <si>
    <t>Direct Award via ESPO Framework 860_22</t>
  </si>
  <si>
    <t>Stradia Ltd</t>
  </si>
  <si>
    <t>005 001 075 Rother Valley Country Park PCSA</t>
  </si>
  <si>
    <t>63945 / 52589</t>
  </si>
  <si>
    <t>Kier Construction Limited</t>
  </si>
  <si>
    <t>41201, 42130, 42990</t>
  </si>
  <si>
    <t>Direct Award via YORbuild3 Medium (West) Framework, Lot 1 (£4m - £10m) on Rotation</t>
  </si>
  <si>
    <t>Collaboration with SYMCA (Barnsley, Doncaster and Sheffield). Led by Barnsley MBC, further competition via external framework - CCS DPS RM6213. Value is maximum total for all authorities, including extension periods.</t>
  </si>
  <si>
    <t>Andrew Cambell</t>
  </si>
  <si>
    <t>andrew.cambell@rotherham.gov.uk</t>
  </si>
  <si>
    <t>21-270 Supply of Plastic 2-Wheeled Bins and Associated Parts</t>
  </si>
  <si>
    <t>76267 / 53225</t>
  </si>
  <si>
    <t>IPL Global UK Limited</t>
  </si>
  <si>
    <t>Direct Award via ESPO 860_22 Lot 1A</t>
  </si>
  <si>
    <t>22-232 Prevention Pilot</t>
  </si>
  <si>
    <t>74174 / 54068</t>
  </si>
  <si>
    <t xml:space="preserve">Published Invitation to Tender. This contract is a pilot and if the numbers of interventions are used earlier the contract would finish earlier, E.g., when funding has been used. </t>
  </si>
  <si>
    <t>Restricted Request for Quotes</t>
  </si>
  <si>
    <t>23-048 Agenda &amp; Meeting Management Software</t>
  </si>
  <si>
    <t>Direct Award via CCS Framework</t>
  </si>
  <si>
    <t>23-055 Active Travel Officer</t>
  </si>
  <si>
    <t>PWLC Projects LLP</t>
  </si>
  <si>
    <t>OC407212</t>
  </si>
  <si>
    <t>Direct Award ERF000422-23</t>
  </si>
  <si>
    <t>Anne Beddoes</t>
  </si>
  <si>
    <t>anne.beddoes@rotherham.gov.uk</t>
  </si>
  <si>
    <t>Sara Hudson</t>
  </si>
  <si>
    <t>sara.hudson@rotherham.gov.uk</t>
  </si>
  <si>
    <t>23-108 The Hub Portal</t>
  </si>
  <si>
    <t>23-115 Digital Support Technician Level 3 Apprenticeship</t>
  </si>
  <si>
    <t>Remit Training Ltd</t>
  </si>
  <si>
    <t>07643782</t>
  </si>
  <si>
    <t>Via YPO framework. Payments will be made via the Apprenticeship Levy</t>
  </si>
  <si>
    <t>Rachel Stothard</t>
  </si>
  <si>
    <t>Charity Number</t>
  </si>
  <si>
    <t>1089261</t>
  </si>
  <si>
    <t>1158600</t>
  </si>
  <si>
    <t>20-069 Construction of Rotherham Markets and Library Complex (Pre-Construction Services &amp; Enabling Works Stage)</t>
  </si>
  <si>
    <t>519996</t>
  </si>
  <si>
    <t>1054234</t>
  </si>
  <si>
    <t>1146792</t>
  </si>
  <si>
    <t>23-070 Cash Collection Services</t>
  </si>
  <si>
    <t>YPO/ESPO Framework 324F-20 Direct Award</t>
  </si>
  <si>
    <t>031 098 028 Moorgate Crofts Business Centre Roofing</t>
  </si>
  <si>
    <t>Direct award on Rotation from YORBuild3 Lot 1.</t>
  </si>
  <si>
    <t>55900, 88990</t>
  </si>
  <si>
    <t>20-278 Foster &amp; Residential Carer Recruitment Digital Marketing Service (FCRDMS)</t>
  </si>
  <si>
    <t>21-271 Supply of Steel Wheeled Bins</t>
  </si>
  <si>
    <t>77056 / 54274</t>
  </si>
  <si>
    <t>21-279 Pantomime</t>
  </si>
  <si>
    <t>Imagine Theatre Ltd</t>
  </si>
  <si>
    <t>Direct Award. Income contract</t>
  </si>
  <si>
    <t>Leanne Buchan</t>
  </si>
  <si>
    <t>leanne.buchan@rotherham.gov.uk</t>
  </si>
  <si>
    <t>1091232 </t>
  </si>
  <si>
    <t>22-053 Rotherham Show - Event Security</t>
  </si>
  <si>
    <t>52739 / 54281</t>
  </si>
  <si>
    <t>80100</t>
  </si>
  <si>
    <t>22-261 Hire of Winter Fleet Vehicles</t>
  </si>
  <si>
    <t>73396 / 54294</t>
  </si>
  <si>
    <t>Econ Engineering Ltd</t>
  </si>
  <si>
    <t>further competition under TPPL CSKL Fleet Rental Framework; Lot 3: hire of Commercial Vehicles up to 12.5t, Sweepers up to 18.5t and Heavy Goods Vehicles up to 44t</t>
  </si>
  <si>
    <t>22-293 Integrated Youth Support System</t>
  </si>
  <si>
    <t>Sandra Wright</t>
  </si>
  <si>
    <t>sandra.wright@rotherham.gov.uk</t>
  </si>
  <si>
    <t>Direct Award via External Framework CCS G-Cloud13</t>
  </si>
  <si>
    <t>23-006 BNG Offsetting Site Surveys</t>
  </si>
  <si>
    <t>Wildscapes CIC</t>
  </si>
  <si>
    <t>054632</t>
  </si>
  <si>
    <t>Helen Sleigh</t>
  </si>
  <si>
    <t>helen.sleigh@rotherham.gov.uk</t>
  </si>
  <si>
    <t>23-015 Project Support For Financial Information Management System</t>
  </si>
  <si>
    <t>31ten Consulting Ltd</t>
  </si>
  <si>
    <t>Further competition via ESPO Framework</t>
  </si>
  <si>
    <t>Owen Campbell</t>
  </si>
  <si>
    <t>owen.campbell@rotherham.gov.uk</t>
  </si>
  <si>
    <t>23-020 Internet Firewall Platform</t>
  </si>
  <si>
    <t>Further competition via HtE ICT Solutions Framework</t>
  </si>
  <si>
    <t>Grant Stewart Construction Ltd</t>
  </si>
  <si>
    <t>23-031 Referral Order Panels</t>
  </si>
  <si>
    <t>RemediUK</t>
  </si>
  <si>
    <t>RMBC Direct Award ERF</t>
  </si>
  <si>
    <t>23-046 Single Person Discount Review</t>
  </si>
  <si>
    <t>CCS Framework RM1557 G-Cloud 13 Direct Award</t>
  </si>
  <si>
    <t>23-047 Tenants Perception Survey</t>
  </si>
  <si>
    <t>75697 / 54200</t>
  </si>
  <si>
    <t>Kwest Research Ltd</t>
  </si>
  <si>
    <t>RMBC Request for Quotes</t>
  </si>
  <si>
    <t>Sue Shelley</t>
  </si>
  <si>
    <t>sue.shelley@rotherham.gov.uk</t>
  </si>
  <si>
    <t>23-050 Employee Opinion Survey 2023, 2025 and 2027</t>
  </si>
  <si>
    <t>BMG Research Ltd</t>
  </si>
  <si>
    <t>02841970</t>
  </si>
  <si>
    <t>73200</t>
  </si>
  <si>
    <t>Nikki Sharpe</t>
  </si>
  <si>
    <t>nikki.sharpe@rotherham.gov.uk</t>
  </si>
  <si>
    <t>23-062 Assessment of Housing Services Compliance</t>
  </si>
  <si>
    <t>77620 / 55060</t>
  </si>
  <si>
    <t>Campbell Tickell</t>
  </si>
  <si>
    <t>23-097 Anston &amp; Woodsetts Towns &amp; Villages</t>
  </si>
  <si>
    <t>78717 / 55792</t>
  </si>
  <si>
    <t>23-100 CCWB Consultancy Services</t>
  </si>
  <si>
    <t>23-107 Community Makerspaces in Rotherham Libraries</t>
  </si>
  <si>
    <t>Brightbox Makerspace</t>
  </si>
  <si>
    <t>Aileen Heggie</t>
  </si>
  <si>
    <t>aileen.heggie@rotherham.gov.uk</t>
  </si>
  <si>
    <t>Penna PLC</t>
  </si>
  <si>
    <t>Lee Mann</t>
  </si>
  <si>
    <t>lee.mann@rotherham.gov.uk</t>
  </si>
  <si>
    <t>23-123 Supported Accommodation Procedures Manual</t>
  </si>
  <si>
    <t>Paul Stinson</t>
  </si>
  <si>
    <t>paul.stinson@rotherham.gov.uk</t>
  </si>
  <si>
    <t>23-139 Parking Permits for Rotherham Market Traders</t>
  </si>
  <si>
    <t>South Yorkshire Mayoral Combined Authority (SYMCA)</t>
  </si>
  <si>
    <t>Regulation 12 award without competition public-public</t>
  </si>
  <si>
    <t>James Green</t>
  </si>
  <si>
    <t>james.green@rotherham.gov.uk</t>
  </si>
  <si>
    <t>23-147 Business Rates Profiling</t>
  </si>
  <si>
    <t>Inform CPI Ltd</t>
  </si>
  <si>
    <t>005 021 003 Waleswood Caravan Park Door Replacement</t>
  </si>
  <si>
    <t>78764 / 55625</t>
  </si>
  <si>
    <t>TH Michaels Construction</t>
  </si>
  <si>
    <t>044 231 001 Hannah Road Conversion</t>
  </si>
  <si>
    <t>78567 / 55624</t>
  </si>
  <si>
    <t>JK Builders (Rotherham) Ltd</t>
  </si>
  <si>
    <t>Restricted Request for Quotes. 10 week project.</t>
  </si>
  <si>
    <t>067 033 001 Rawmarsh High Street Graveyard</t>
  </si>
  <si>
    <t>74811 / 54257</t>
  </si>
  <si>
    <t>Restricted Request for Quotes. 12 week project.</t>
  </si>
  <si>
    <t>712 014 192 Bramley Sunnyside Infants Asbestos Removal/Ceiling Replacement</t>
  </si>
  <si>
    <t>78944 / 55608</t>
  </si>
  <si>
    <t>Sheffield Young Women's Christian Association</t>
  </si>
  <si>
    <t>Constant Security Services Ltd</t>
  </si>
  <si>
    <t>Direct award via CCS G-Cloud 13 Framework (RM1557)</t>
  </si>
  <si>
    <t>20-113 Caselines Cloud Software</t>
  </si>
  <si>
    <t>DN528476 / 22684</t>
  </si>
  <si>
    <t>Netmaster Solutions Ltd</t>
  </si>
  <si>
    <t>58290, 62020, 62090, 82990</t>
  </si>
  <si>
    <t>Bal Nahal</t>
  </si>
  <si>
    <t>bal.nahal@rotherham.gov.uk</t>
  </si>
  <si>
    <t>david.bagnell@rotherham.gov.uk</t>
  </si>
  <si>
    <t>23-143 PFI Schools Contract Manager</t>
  </si>
  <si>
    <t>Vivid Resourcing, a division of G2V Recruitment Group Ltd</t>
  </si>
  <si>
    <t>23-155 Education Health &amp; Care (EHC) Plan Hub</t>
  </si>
  <si>
    <t>Cary-Anne Sykes</t>
  </si>
  <si>
    <t>Cary-anne.sykes@rotherham.gov.uk</t>
  </si>
  <si>
    <t>23-164 Specialist Baths</t>
  </si>
  <si>
    <t>Kingkraft Ltd</t>
  </si>
  <si>
    <t>28990, 96040</t>
  </si>
  <si>
    <t>Direct Award ERF000445-23</t>
  </si>
  <si>
    <t>Daniel Peck</t>
  </si>
  <si>
    <t>daniel.peck@rotherham.gov.uk</t>
  </si>
  <si>
    <t>044 272 001 Pringle Road Adaptation</t>
  </si>
  <si>
    <t>77891 / 56081</t>
  </si>
  <si>
    <t>Further competition under the YORbuild3 (South) Minor Works Framework, Lot 1 (£0-£1m).</t>
  </si>
  <si>
    <t>044 274 001 Newlands Avenue  Adaptation</t>
  </si>
  <si>
    <t>77173 / 56096</t>
  </si>
  <si>
    <t>21-037 Language Services</t>
  </si>
  <si>
    <t>54159 / 56330</t>
  </si>
  <si>
    <t>D A Languages Ltd</t>
  </si>
  <si>
    <t>22-080 Electoral Materials</t>
  </si>
  <si>
    <t>61918 / 56414 </t>
  </si>
  <si>
    <t>Financial Data Management Ltd</t>
  </si>
  <si>
    <t>58190, 62090, 70229</t>
  </si>
  <si>
    <t>Mike Thomas</t>
  </si>
  <si>
    <t>mike.thomas@rotherham,gov.uk</t>
  </si>
  <si>
    <t>22-149 Ice Cream Van Concession Rother Valley Country Park</t>
  </si>
  <si>
    <t>65857 / 50802</t>
  </si>
  <si>
    <t>Lakebeech Ltd T/A Royd Ices</t>
  </si>
  <si>
    <t>07021656</t>
  </si>
  <si>
    <t>Joanne Edley</t>
  </si>
  <si>
    <t>joanne.edley@rotherham.gov.uk</t>
  </si>
  <si>
    <t>22-149 Ice Cream Van Concession Clifton Park</t>
  </si>
  <si>
    <t>73885 / 52936</t>
  </si>
  <si>
    <t>22-192 Clifton Park Hot Food Concession</t>
  </si>
  <si>
    <t>65856 / 50803</t>
  </si>
  <si>
    <t>05787193</t>
  </si>
  <si>
    <t>47110</t>
  </si>
  <si>
    <t>22-214 External Legal Services</t>
  </si>
  <si>
    <t>Greenhalgh Kerr Solicitors Limited</t>
  </si>
  <si>
    <t>NEPO503 Framework</t>
  </si>
  <si>
    <t>Sean Beasley</t>
  </si>
  <si>
    <t>sean.beasley@rotherham.gov.uk</t>
  </si>
  <si>
    <t>23-142 Low Carbon Advisor</t>
  </si>
  <si>
    <t>23-148 Recruitment to Interim Assistant Director of Human Resources</t>
  </si>
  <si>
    <t>Direct Award ERF000442-23</t>
  </si>
  <si>
    <t>23-149 Recruitment to Interim Assistant Director of Education and Inclusion</t>
  </si>
  <si>
    <t>Direct Award EFR000446-23</t>
  </si>
  <si>
    <t>Apprenticeship Senior People Professional Level 7</t>
  </si>
  <si>
    <t>University of Exeter</t>
  </si>
  <si>
    <t>RC000653</t>
  </si>
  <si>
    <t>Royal Charter Company</t>
  </si>
  <si>
    <t>008 006 2317 Church View Communal Repairs</t>
  </si>
  <si>
    <t>76650 / 56192</t>
  </si>
  <si>
    <t>79327 / 56620</t>
  </si>
  <si>
    <t>23-103 Unified Communications and Contact Centre</t>
  </si>
  <si>
    <t>Award via Kent County Council via KCS Communications Solutions and Associated Telephony Services Framework Y22007</t>
  </si>
  <si>
    <t>23-160 Provider Assessment and Market Management Solution (PAMMS)</t>
  </si>
  <si>
    <t xml:space="preserve">Yorkshire Purchasing Organisation (YPO) framework; Software Application Solutions (001095); Lot 12 </t>
  </si>
  <si>
    <t>23-178 Metal Work St Marys View</t>
  </si>
  <si>
    <t>Avanti Steel Fabrications Ltd</t>
  </si>
  <si>
    <t>000397</t>
  </si>
  <si>
    <t>23-179 Metal Work Arcon Place</t>
  </si>
  <si>
    <t>23-180 Adhoc roofing works to the smoke vents on the markets roof</t>
  </si>
  <si>
    <t>Rope Access Unlimited</t>
  </si>
  <si>
    <t>Adrian Tomlin</t>
  </si>
  <si>
    <t>adrian.tomlin@rotherham.gov.uk</t>
  </si>
  <si>
    <t>Barnardo's</t>
  </si>
  <si>
    <t>Hutchinson's Travel</t>
  </si>
  <si>
    <t>Christopher Southward</t>
  </si>
  <si>
    <t>christopher.southward@rotherham.gov.uk</t>
  </si>
  <si>
    <t>20-337 Treasury Management &amp; Asset Finance Services</t>
  </si>
  <si>
    <t xml:space="preserve">Link Treasury Services Limited </t>
  </si>
  <si>
    <t>Direct selection based on rank and MMC experience from EN Procure New Build Yorkshire &amp; Humber Framework, Lot 1 (New build construction of schemes up to 10 units)</t>
  </si>
  <si>
    <t>Royd's Catering Services Limited</t>
  </si>
  <si>
    <t>22-199 Corporate Booking System</t>
  </si>
  <si>
    <t>Zipporah Ltd</t>
  </si>
  <si>
    <t>Charlotte Thomas</t>
  </si>
  <si>
    <t>charlotte.thomas@rotherham.gov.uk</t>
  </si>
  <si>
    <t>22-251 Reactive Repairs and Maintenance of Lifts &amp; Escalators</t>
  </si>
  <si>
    <t>23-007 Temp Labour</t>
  </si>
  <si>
    <t>YPO Framework 942 Direct Award</t>
  </si>
  <si>
    <t>23-024 YP Service Accommodation and Floating Support for Expectant Young Mothers and Young Mothers with Dependents</t>
  </si>
  <si>
    <t>79290 / 57020</t>
  </si>
  <si>
    <t>108011</t>
  </si>
  <si>
    <t>Further comp via RMBC FPS 18-023</t>
  </si>
  <si>
    <t>79289 / 57021</t>
  </si>
  <si>
    <t>1061313</t>
  </si>
  <si>
    <t>23-072 Aids &amp; Adaptations Software</t>
  </si>
  <si>
    <t>IIZUKA Software Technologies Limited</t>
  </si>
  <si>
    <t>Jacqui Whitehead</t>
  </si>
  <si>
    <t>Jacqueline.whitehead@rotherham.gov.uk</t>
  </si>
  <si>
    <t>23-086 Refurbishment of Play Equipment at Coronation Park Maltby</t>
  </si>
  <si>
    <t>HAGS-SMP UK</t>
  </si>
  <si>
    <t>28990, 93290</t>
  </si>
  <si>
    <t>23-120 Payments &amp; Income System</t>
  </si>
  <si>
    <t>2 years</t>
  </si>
  <si>
    <t>Andy Green</t>
  </si>
  <si>
    <t>Andy.green@rotherham.gov.uk</t>
  </si>
  <si>
    <t>23-140 Payments &amp; Income System</t>
  </si>
  <si>
    <t>NEC Software Solutions UK Limited</t>
  </si>
  <si>
    <t>Annette Guest</t>
  </si>
  <si>
    <t>Annette.guest@rotherham.gov.uk</t>
  </si>
  <si>
    <t>23-182 Strategy Development Support</t>
  </si>
  <si>
    <t>National Children's Bureau</t>
  </si>
  <si>
    <t>23-184 Clicker and DocsPlus Software</t>
  </si>
  <si>
    <t>Crick Software Limited</t>
  </si>
  <si>
    <t>46510, 47410, 58290</t>
  </si>
  <si>
    <t>Tracey Jubb</t>
  </si>
  <si>
    <t>tracey.jubb@rotherham.gov.uk</t>
  </si>
  <si>
    <t>23-195 Brampton Recreation Ground Fencing</t>
  </si>
  <si>
    <t>044 258 001 Hall Road Housing Adaptation</t>
  </si>
  <si>
    <t>78450 /57344</t>
  </si>
  <si>
    <t>CD Potter &amp; Sons Ltd</t>
  </si>
  <si>
    <t>044 287 001 Elliott Drive Adaptation</t>
  </si>
  <si>
    <t>78820 / 57571</t>
  </si>
  <si>
    <t xml:space="preserve">Restricted Request for Quotes. </t>
  </si>
  <si>
    <t>067 032 001 Rawmarsh Cemetery Landscaping / Repairs</t>
  </si>
  <si>
    <t>74972 / 57220</t>
  </si>
  <si>
    <t>Gem Precast Ltd</t>
  </si>
  <si>
    <t>Restricted Request for Quotes. 3 week project.</t>
  </si>
  <si>
    <t>Further competition exercise via CCS RM6017</t>
  </si>
  <si>
    <t>Further competition via Efficiency North Lift Maintenance &amp; Installation framework - Lot 1 Service &amp; Maintenance.</t>
  </si>
  <si>
    <t>47803 / 57346</t>
  </si>
  <si>
    <t>20-139 Technical Inspections and Testing Services</t>
  </si>
  <si>
    <t>20-166 Lot 4 - Work Order 088 - Positive Behaviour Support for Older People with Dementia</t>
  </si>
  <si>
    <t>82744 / 57650</t>
  </si>
  <si>
    <t>Xyrius Training Ltd</t>
  </si>
  <si>
    <t>20-166 Lot 4 - Work Order 089 - Advanced Dementia Knowledge &amp; Skills</t>
  </si>
  <si>
    <t>82745 / 57651</t>
  </si>
  <si>
    <t>20-166 Lot 8 - Work Order 091 - Emergency First Aid</t>
  </si>
  <si>
    <t>82747 / 57652</t>
  </si>
  <si>
    <t>20-166 Lot 8 - Work Order 094 - Falls Awareness &amp; Prevention</t>
  </si>
  <si>
    <t>82750 / 57653</t>
  </si>
  <si>
    <t>20-166 Lot 8 - Work Order 097 - Infection Prevention &amp; Control</t>
  </si>
  <si>
    <t>82753 / 57654</t>
  </si>
  <si>
    <t>20-166 Lot 8 - Work Order 099 - Risk Enablement</t>
  </si>
  <si>
    <t>82754 / 57655</t>
  </si>
  <si>
    <t>82742 / 57656</t>
  </si>
  <si>
    <t>Skills-UK, Education &amp; Training Limited</t>
  </si>
  <si>
    <t>20-166 Lot 8 - Work Order 104 - Moving &amp; Handling of People</t>
  </si>
  <si>
    <t>82758 / 57657</t>
  </si>
  <si>
    <t>22-023 Security End Point Protection Platform</t>
  </si>
  <si>
    <t>Direct award via Crown Commercial Services (CCS); G-Cloud 12; Lot 3: Cloud Support; RM1557.12 Framework</t>
  </si>
  <si>
    <t>finance &amp; Customer Services</t>
  </si>
  <si>
    <t>23-158 Ravenfield Crossroads Local Centre - Hard Works</t>
  </si>
  <si>
    <t>80576 / 57658</t>
  </si>
  <si>
    <t>Viking Environmental Ltd</t>
  </si>
  <si>
    <t>37000, 42990</t>
  </si>
  <si>
    <t>23-212 Parts, Repairs and Servicing for Refuse Collection Vehicles</t>
  </si>
  <si>
    <t>Dennis Eagle Ltd</t>
  </si>
  <si>
    <t>03794455</t>
  </si>
  <si>
    <t>29201</t>
  </si>
  <si>
    <t>Direct Award ERF000405-23</t>
  </si>
  <si>
    <t>Terberg Matic UK Ltd</t>
  </si>
  <si>
    <t>09699117</t>
  </si>
  <si>
    <t>Direct Award ERF000406-23</t>
  </si>
  <si>
    <t>30 Months (ongoing)</t>
  </si>
  <si>
    <t>Published Invitation to Tender. 
Lot 1 - Operated Plant, 
Lot 2 - Non Operated Plant, 
Lot 3 - Tool &amp; Fencing Hire, 
Lot 4 - Site Accommodation Hire, 
Lot 5 - Traffic Light Hire</t>
  </si>
  <si>
    <t>ESPO 92_17 Framework Direct Award</t>
  </si>
  <si>
    <t>NHS Framework SBS/17/NH/MXR/9307 – Lot 1 Further Competition</t>
  </si>
  <si>
    <t>CCS RM6088 Framework Further Competition. Total value of Stage 1&amp;2 has been provided. Stage 1 Award equates to £373,525</t>
  </si>
  <si>
    <t>CCS Framework RM3781 - Multifunctional Devices, Managed Print and Content Services and Records &amp; Information Management Direct Award</t>
  </si>
  <si>
    <t>20-166 Lot 11 - Work Order 084 - Care Home Training Programme</t>
  </si>
  <si>
    <t>81655 / 57788</t>
  </si>
  <si>
    <t>20-166 Lot 10 - Work Order 101 - Safeguarding Raising a Concern</t>
  </si>
  <si>
    <t>YPO Framework 1027 Street Lighting Products and Services Further Competition</t>
  </si>
  <si>
    <t>20-336 Alcohol and Drug Treatment and Recovery Service - Non-Core Call off - Work Order 1</t>
  </si>
  <si>
    <t>49782 / 57963</t>
  </si>
  <si>
    <t>Call-off from 20-336 Alcohol and Drug Treatment and Recovery Service - Non-Core Contract</t>
  </si>
  <si>
    <t>20-336 Alcohol and Drug Treatment and Recovery Service - Non-Core Call off - Work Order 2</t>
  </si>
  <si>
    <t>49782 / 57964</t>
  </si>
  <si>
    <t>20-336 Alcohol and Drug Treatment and Recovery Service - Non-Core Call off - Work Order 3</t>
  </si>
  <si>
    <t>49782 / 57965</t>
  </si>
  <si>
    <t>ESPO Consultancy Services 664-21 framework, Lot 2h (Treasury Management) Further Competition</t>
  </si>
  <si>
    <t>YPO 1027 Lot 1 Further Competition</t>
  </si>
  <si>
    <t>YPO 976 Further Competition</t>
  </si>
  <si>
    <t>CCS Framework RM6141 Lot 5c Managed Service Yorkshire &amp; Humber Further Competition</t>
  </si>
  <si>
    <t>YORConsult2 Framework South and West Sub Region Lot 3 Direct Award</t>
  </si>
  <si>
    <t>ESPO 24-21 Direct Award</t>
  </si>
  <si>
    <t>22-160 PPE Workwear</t>
  </si>
  <si>
    <t>Jacksons Workwear Rental Ltd</t>
  </si>
  <si>
    <t>81299</t>
  </si>
  <si>
    <t>Steve Hanby</t>
  </si>
  <si>
    <t>steve.hanby@rotherham.gov.uk</t>
  </si>
  <si>
    <t>22-176 Dynamic Resource Scheduler</t>
  </si>
  <si>
    <t>Direct Award via CCS RM3821</t>
  </si>
  <si>
    <t>rachel.stothard@rotherham.gov.uk</t>
  </si>
  <si>
    <t>22-254 Portable Fire Equipment - Supply &amp; Service</t>
  </si>
  <si>
    <t>73108 / 58707</t>
  </si>
  <si>
    <t>Fire Safety Services (FSS) Ltd</t>
  </si>
  <si>
    <t>22-304 Healthwatch</t>
  </si>
  <si>
    <t>79458 / 58139</t>
  </si>
  <si>
    <t>Citizens Advice Rotherham &amp; District</t>
  </si>
  <si>
    <t>279057</t>
  </si>
  <si>
    <t>Invitation to Tender</t>
  </si>
  <si>
    <t>23-028 ANPR Enforcement Cameras</t>
  </si>
  <si>
    <t>Systems Engineering &amp; Assessment</t>
  </si>
  <si>
    <t>30300, 30990, 84220</t>
  </si>
  <si>
    <t xml:space="preserve">Direct award via CCS framework Transport Technology &amp; Associated Services; Lot 7: Catalogue; RM6099 </t>
  </si>
  <si>
    <t>23-030 Rent Arrears Management Software</t>
  </si>
  <si>
    <t>Mobysoft Ltd</t>
  </si>
  <si>
    <t>04546648</t>
  </si>
  <si>
    <t>Jacqueline Whitehead</t>
  </si>
  <si>
    <t>23-049 Purchase of MFDs</t>
  </si>
  <si>
    <t>23-101 Supply and Install of LEDs in 3 Council Buildings</t>
  </si>
  <si>
    <t>80015 / 58155</t>
  </si>
  <si>
    <t>WDS Electrical Ltd</t>
  </si>
  <si>
    <t>43210</t>
  </si>
  <si>
    <t>23-150 Provision of Cashless Parking</t>
  </si>
  <si>
    <t>RingGo (formally Cobalt &amp; Park Now)</t>
  </si>
  <si>
    <t xml:space="preserve">CCS Framework RM1557 G-Cloud 13 Lot 2 Direct Award. </t>
  </si>
  <si>
    <t>23-198 Adaptations to Improve Safety at Mellow Fields Road</t>
  </si>
  <si>
    <t>Keystone Yorkshire Ltd</t>
  </si>
  <si>
    <t>68209</t>
  </si>
  <si>
    <t>Direct Award ERF000443-23. Start and end dates are estimates dependent upon access to premises.</t>
  </si>
  <si>
    <t>23-211 Corporate Communications Software</t>
  </si>
  <si>
    <t>Granicus-Firmstrop Limited</t>
  </si>
  <si>
    <t>Direct award via Crown Commercial Services; G-Cloud 13; Lot 2: Cloud Software Framework</t>
  </si>
  <si>
    <t>Communications &amp; Marketing</t>
  </si>
  <si>
    <t>Rachael Ellis</t>
  </si>
  <si>
    <t>Rachael.Ellis@rotherham.gov.uk</t>
  </si>
  <si>
    <t>23-221 Temporary Ramp for a disabled client</t>
  </si>
  <si>
    <t>Peart Access Ramps Ltd</t>
  </si>
  <si>
    <t>32990</t>
  </si>
  <si>
    <t>Alison Titley</t>
  </si>
  <si>
    <t>alison.titley@rotherham.gov.uk</t>
  </si>
  <si>
    <t>23-222 Automatic Door Entry System for a disabled client</t>
  </si>
  <si>
    <t>Hugh Steeper Ltd</t>
  </si>
  <si>
    <t>32500, 86900</t>
  </si>
  <si>
    <t>23-223 Minor hardworks package for land off Bridge Street, Swinton, Rotherham, S64 8AP.</t>
  </si>
  <si>
    <t>Grant Stewart Construction</t>
  </si>
  <si>
    <t>Will Hope</t>
  </si>
  <si>
    <t>will.hope@rotherham.gov.uk</t>
  </si>
  <si>
    <t>005 016 012 Crowden Replace Equipment Store</t>
  </si>
  <si>
    <t>81942 / 58136</t>
  </si>
  <si>
    <t>Restricted Request for Quotes. 6 week project.</t>
  </si>
  <si>
    <t>044 001 032 Osprey House Proposed Childrens Centre</t>
  </si>
  <si>
    <t>81964 / 58430</t>
  </si>
  <si>
    <t>044 279 001 West Avenue Housing Adaptation</t>
  </si>
  <si>
    <t>78346 / 57745</t>
  </si>
  <si>
    <t>044 283 001 Greenwood Road Extension</t>
  </si>
  <si>
    <t>044 286 001 Rother Street Adaptation</t>
  </si>
  <si>
    <t>77892 / 58703</t>
  </si>
  <si>
    <t>076 024 079 Clifton Park Museum Drainage &amp; Roof Repairs</t>
  </si>
  <si>
    <t>75178 / 57949</t>
  </si>
  <si>
    <t>Restricted Request for Quotes. 3-4 week project.</t>
  </si>
  <si>
    <t>081 1124 001 Guest Place External Upgrades</t>
  </si>
  <si>
    <t>79916 / 57800</t>
  </si>
  <si>
    <t>342 044 005 Removal of Buddleia Vegetation</t>
  </si>
  <si>
    <t>Invasive Weed Management Ltd</t>
  </si>
  <si>
    <t>02300.</t>
  </si>
  <si>
    <t>Liam Bower</t>
  </si>
  <si>
    <t>liam.bower@rotherham.gov.uk</t>
  </si>
  <si>
    <t>712 014 192 Broom Valley Community School Concrete Window Repair</t>
  </si>
  <si>
    <t>78945 / 58119</t>
  </si>
  <si>
    <t>Published Invitation to Tender. Income Generating</t>
  </si>
  <si>
    <t>19-102 Static Guarding</t>
  </si>
  <si>
    <t>DN442424 / 22578</t>
  </si>
  <si>
    <t>Independent Contractor Security Ltd</t>
  </si>
  <si>
    <t>20-166 Lot 12 - Work Order 113 - Drug &amp; Alcohol Training</t>
  </si>
  <si>
    <t>83544 /</t>
  </si>
  <si>
    <t>The Alcohol &amp; Drug Service</t>
  </si>
  <si>
    <t>22-148 Supply of Trees &amp; Shrubs</t>
  </si>
  <si>
    <t>62755 / 58709</t>
  </si>
  <si>
    <t>J A Jones &amp; Sons</t>
  </si>
  <si>
    <t>03120000, 03450000</t>
  </si>
  <si>
    <t>RMBC Request for Quotes. Income Generating</t>
  </si>
  <si>
    <t>22-224 Enforcement Parking Services</t>
  </si>
  <si>
    <t>66507 / 59576</t>
  </si>
  <si>
    <t>23-016 BDR PFI Financial Advice Consultancy</t>
  </si>
  <si>
    <t>YPO Framework 001141 Direct Award. Spend is for all 3 authorities, Rotherham, Doncaster &amp; Barnsley.</t>
  </si>
  <si>
    <t>Paul Hutchinson</t>
  </si>
  <si>
    <t>paul.hutchinson@rotherham.gov.uk</t>
  </si>
  <si>
    <t>23-025 YP service accommodation and floating support for young people (16-25) at the risk of homelessness with multiple needs.</t>
  </si>
  <si>
    <t>23-056 Federation of Tenants</t>
  </si>
  <si>
    <t>76407 / 58687</t>
  </si>
  <si>
    <t>Rotherham Federation of Communities Ltd</t>
  </si>
  <si>
    <t>James Clark</t>
  </si>
  <si>
    <t>james.clark@rotherham.gov.uk</t>
  </si>
  <si>
    <t>23-112 Home from Hospital</t>
  </si>
  <si>
    <t xml:space="preserve"> 78604 / 59553</t>
  </si>
  <si>
    <t>Via 17-156 Home Care &amp; Support Services DPS</t>
  </si>
  <si>
    <t>23-130 Floating Support</t>
  </si>
  <si>
    <t>78966 / 59300</t>
  </si>
  <si>
    <t>Action Housing &amp; Support Ltd</t>
  </si>
  <si>
    <t>Further competition via RMBC framework</t>
  </si>
  <si>
    <t>23-174 Installation of Changing Places Facilities</t>
  </si>
  <si>
    <t>59344 / 84097</t>
  </si>
  <si>
    <t>Rise Adaptations Ltd</t>
  </si>
  <si>
    <t>Ben Mitchell</t>
  </si>
  <si>
    <t>ben.mitchell@rotherham.gov.uk</t>
  </si>
  <si>
    <t xml:space="preserve">23-197 Extended services &amp;  school holiday provision (Short Breaks) for CYP with SEND </t>
  </si>
  <si>
    <t>liam.o'shea@rotherham.gov.uk</t>
  </si>
  <si>
    <t>23-199 Digital Artwork Design (AppeaR)</t>
  </si>
  <si>
    <t>Evan Pearce t/a Ommatidium Studios</t>
  </si>
  <si>
    <t>Liam O'Shea</t>
  </si>
  <si>
    <t>23-201 Provision of CCTV Equipment for Rotherham Towns and Villages</t>
  </si>
  <si>
    <t>82920 / 59152</t>
  </si>
  <si>
    <t>Gough &amp; Kelly Limited</t>
  </si>
  <si>
    <t>80200</t>
  </si>
  <si>
    <t>23-227 Rother Valley Country Park Security</t>
  </si>
  <si>
    <t xml:space="preserve">84456 / 59552 </t>
  </si>
  <si>
    <t>Sierra 1 Security &amp; Stewarding</t>
  </si>
  <si>
    <t>23-236 Business Support Offer</t>
  </si>
  <si>
    <t>Go4Growth Support Services Ltd</t>
  </si>
  <si>
    <t>Direct Award ERF</t>
  </si>
  <si>
    <t>Simeon Leach</t>
  </si>
  <si>
    <t>simeon.leach@rotherham.gov.uk</t>
  </si>
  <si>
    <t>23-238 Building Complaince Inspection</t>
  </si>
  <si>
    <t>Inspectas Compliance Ltd</t>
  </si>
  <si>
    <t>74901</t>
  </si>
  <si>
    <t>Direct award via YORConsult2</t>
  </si>
  <si>
    <t>Jonathan Marriott</t>
  </si>
  <si>
    <t>jonathan.marriott@rotherham.gov.uk</t>
  </si>
  <si>
    <t>23-240 Rawmarsh East - Manufacture and Install of Bespoke Signs</t>
  </si>
  <si>
    <t>23-248 Kent Avenue Underpinning</t>
  </si>
  <si>
    <t>M &amp; D Foundations &amp; Building Services Limited</t>
  </si>
  <si>
    <t>24-004 Gabion Basket Wall</t>
  </si>
  <si>
    <t>Leases set by Estates with 5 year rent reviews as agreed in the lease. Income contract</t>
  </si>
  <si>
    <t>Invitation to Quote. Income contract</t>
  </si>
  <si>
    <t>067 027 001 Maltby Cemetery Landscaping / Repair Works</t>
  </si>
  <si>
    <t>74812 / 59393</t>
  </si>
  <si>
    <t>081 1136 001 York Road Garages Demolition</t>
  </si>
  <si>
    <t>83018 / 59005</t>
  </si>
  <si>
    <t>G Morley Ltd</t>
  </si>
  <si>
    <t>43110, 43120</t>
  </si>
  <si>
    <t xml:space="preserve"> Est. Total Contract Value NET</t>
  </si>
  <si>
    <t>Emma Ellis</t>
  </si>
  <si>
    <t>emma.ellis@rotherham.gov.uk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</si>
</sst>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4" formatCode="_-&quot;£&quot;* #,##0.00_-;\-&quot;£&quot;* #,##0.00_-;_-&quot;£&quot;* &quot;-&quot;??_-;_-@_-"/>
    <numFmt numFmtId="43" formatCode="_-* #,##0.00_-;\-* #,##0.00_-;_-* &quot;-&quot;??_-;_-@_-"/>
    <numFmt numFmtId="164" formatCode="00\ 00\ 00\ 00"/>
    <numFmt numFmtId="165" formatCode="000000"/>
    <numFmt numFmtId="166" formatCode="&quot;£&quot;#,##0.00"/>
    <numFmt numFmtId="167" formatCode="00000000"/>
    <numFmt numFmtId="168" formatCode="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b/>
      <sz val="12"/>
      <color theme="1"/>
      <name val="Calibri"/>
      <family val="2"/>
      <scheme val="minor"/>
    </font>
    <font>
      <sz val="12"/>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sz val="9"/>
      <color rgb="FF000000"/>
      <name val="Calibri"/>
      <family val="2"/>
      <scheme val="minor"/>
    </font>
    <font>
      <sz val="11"/>
      <color indexed="8"/>
      <name val="Calibri"/>
      <family val="2"/>
    </font>
    <font>
      <b/>
      <u/>
      <sz val="16"/>
      <name val="Calibri"/>
      <family val="2"/>
      <scheme val="minor"/>
    </font>
    <font>
      <b/>
      <sz val="16"/>
      <name val="Calibri"/>
      <family val="2"/>
      <scheme val="minor"/>
    </font>
    <font>
      <sz val="14"/>
      <color theme="1"/>
      <name val="Calibri"/>
      <family val="2"/>
      <scheme val="minor"/>
    </font>
    <font>
      <b/>
      <sz val="14"/>
      <color theme="1"/>
      <name val="Calibri"/>
      <family val="2"/>
      <scheme val="minor"/>
    </font>
    <font>
      <u/>
      <sz val="14"/>
      <color theme="10"/>
      <name val="Calibri"/>
      <family val="2"/>
      <scheme val="minor"/>
    </font>
    <font>
      <b/>
      <u/>
      <sz val="14"/>
      <color theme="1"/>
      <name val="Calibri"/>
      <family val="2"/>
      <scheme val="minor"/>
    </font>
    <font>
      <b/>
      <u/>
      <sz val="14"/>
      <color rgb="FFFF0000"/>
      <name val="Calibri"/>
      <family val="2"/>
      <scheme val="minor"/>
    </font>
    <font>
      <b/>
      <u/>
      <sz val="14"/>
      <color theme="4"/>
      <name val="Calibri"/>
      <family val="2"/>
      <scheme val="minor"/>
    </font>
    <font>
      <b/>
      <sz val="11"/>
      <name val="Calibri"/>
      <family val="2"/>
      <scheme val="minor"/>
    </font>
    <font>
      <sz val="11"/>
      <name val="Calibri"/>
      <family val="2"/>
      <scheme val="minor"/>
    </font>
    <font>
      <sz val="14"/>
      <name val="Calibri"/>
      <family val="2"/>
      <scheme val="minor"/>
    </font>
    <font>
      <b/>
      <sz val="14"/>
      <color theme="4"/>
      <name val="Calibri"/>
      <family val="2"/>
      <scheme val="minor"/>
    </font>
    <font>
      <b/>
      <sz val="10"/>
      <color theme="1"/>
      <name val="Tahoma"/>
      <family val="2"/>
    </font>
    <font>
      <sz val="10"/>
      <color rgb="FFFF0000"/>
      <name val="Calibri"/>
      <family val="2"/>
      <scheme val="minor"/>
    </font>
    <font>
      <b/>
      <sz val="12"/>
      <name val="Calibri"/>
      <family val="2"/>
      <scheme val="minor"/>
    </font>
    <font>
      <sz val="9"/>
      <name val="Calibri"/>
      <family val="2"/>
      <scheme val="minor"/>
    </font>
    <font>
      <sz val="8"/>
      <name val="Calibri"/>
      <family val="2"/>
      <scheme val="minor"/>
    </font>
    <font>
      <u/>
      <sz val="10"/>
      <color rgb="FF0000FF"/>
      <name val="Calibri"/>
      <family val="2"/>
      <scheme val="minor"/>
    </font>
    <font>
      <u/>
      <sz val="9"/>
      <color rgb="FF0000FF"/>
      <name val="Calibri"/>
      <family val="2"/>
      <scheme val="minor"/>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ECFF"/>
        <bgColor indexed="64"/>
      </patternFill>
    </fill>
    <fill>
      <patternFill patternType="solid">
        <fgColor theme="0"/>
        <bgColor indexed="64"/>
      </patternFill>
    </fill>
    <fill>
      <patternFill patternType="solid">
        <fgColor theme="7" tint="0.399975585192419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s>
  <cellStyleXfs count="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43" fontId="14" fillId="0" borderId="0" applyFont="0" applyFill="0" applyBorder="0" applyAlignment="0" applyProtection="0"/>
  </cellStyleXfs>
  <cellXfs count="226">
    <xf numFmtId="0" fontId="0" fillId="0" borderId="0" xfId="0"/>
    <xf numFmtId="0" fontId="2" fillId="3" borderId="3" xfId="0" applyFont="1" applyFill="1" applyBorder="1" applyAlignment="1">
      <alignment horizontal="center" vertical="center"/>
    </xf>
    <xf numFmtId="0" fontId="2" fillId="3" borderId="3" xfId="0" applyFont="1" applyFill="1" applyBorder="1" applyAlignment="1">
      <alignment horizontal="left" vertical="center"/>
    </xf>
    <xf numFmtId="0" fontId="2" fillId="0" borderId="0" xfId="0" applyFont="1" applyAlignment="1">
      <alignment vertical="center"/>
    </xf>
    <xf numFmtId="0" fontId="0" fillId="0" borderId="0" xfId="0" applyAlignment="1">
      <alignment horizont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165" fontId="5" fillId="2"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14" fontId="5" fillId="5" borderId="7"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166" fontId="5" fillId="5" borderId="7" xfId="1" applyNumberFormat="1" applyFont="1" applyFill="1" applyBorder="1" applyAlignment="1">
      <alignment horizontal="center" vertical="center" wrapText="1"/>
    </xf>
    <xf numFmtId="0" fontId="6" fillId="0" borderId="0" xfId="0" applyFont="1" applyAlignment="1">
      <alignment horizontal="center" vertical="center"/>
    </xf>
    <xf numFmtId="0" fontId="10" fillId="2" borderId="9" xfId="0" applyFont="1" applyFill="1" applyBorder="1" applyAlignment="1">
      <alignment horizontal="center" vertical="center" wrapText="1"/>
    </xf>
    <xf numFmtId="167" fontId="9" fillId="0" borderId="9" xfId="0" applyNumberFormat="1" applyFont="1" applyBorder="1" applyAlignment="1">
      <alignment horizontal="center" vertical="center" wrapText="1"/>
    </xf>
    <xf numFmtId="14" fontId="9" fillId="0" borderId="9" xfId="0" applyNumberFormat="1" applyFont="1" applyBorder="1" applyAlignment="1">
      <alignment horizontal="center" vertical="center" wrapText="1"/>
    </xf>
    <xf numFmtId="14" fontId="9" fillId="5" borderId="9" xfId="0" applyNumberFormat="1" applyFont="1" applyFill="1" applyBorder="1" applyAlignment="1">
      <alignment horizontal="center" vertical="center" wrapText="1"/>
    </xf>
    <xf numFmtId="0" fontId="9" fillId="6" borderId="0" xfId="0" applyFont="1" applyFill="1" applyAlignment="1">
      <alignment horizontal="center" vertical="center"/>
    </xf>
    <xf numFmtId="0" fontId="9" fillId="0" borderId="0" xfId="0" applyFont="1" applyAlignment="1">
      <alignment horizontal="center" vertical="center"/>
    </xf>
    <xf numFmtId="0" fontId="10" fillId="4"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10" fillId="2" borderId="3" xfId="0" applyFont="1" applyFill="1" applyBorder="1" applyAlignment="1">
      <alignment horizontal="center" vertical="center" wrapText="1"/>
    </xf>
    <xf numFmtId="165" fontId="9" fillId="0" borderId="3" xfId="0" quotePrefix="1" applyNumberFormat="1" applyFont="1" applyBorder="1" applyAlignment="1">
      <alignment horizontal="center" vertical="center" wrapText="1"/>
    </xf>
    <xf numFmtId="167" fontId="9" fillId="0" borderId="3"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14" fontId="9" fillId="0" borderId="3" xfId="0" applyNumberFormat="1" applyFont="1" applyBorder="1" applyAlignment="1">
      <alignment horizontal="center" vertical="center" wrapText="1"/>
    </xf>
    <xf numFmtId="14" fontId="9" fillId="5" borderId="3" xfId="0" applyNumberFormat="1" applyFont="1" applyFill="1" applyBorder="1" applyAlignment="1">
      <alignment horizontal="center" vertical="center" wrapText="1"/>
    </xf>
    <xf numFmtId="166" fontId="9" fillId="5" borderId="3" xfId="1" applyNumberFormat="1" applyFont="1" applyFill="1" applyBorder="1" applyAlignment="1">
      <alignment horizontal="center" vertical="center" wrapText="1"/>
    </xf>
    <xf numFmtId="165" fontId="9" fillId="0" borderId="3" xfId="0" applyNumberFormat="1" applyFont="1" applyBorder="1" applyAlignment="1">
      <alignment horizontal="center" vertical="center" wrapText="1"/>
    </xf>
    <xf numFmtId="14" fontId="8" fillId="5" borderId="3" xfId="3" applyNumberFormat="1" applyFont="1" applyFill="1" applyBorder="1" applyAlignment="1">
      <alignment horizontal="center" vertical="center" wrapText="1"/>
    </xf>
    <xf numFmtId="14" fontId="8" fillId="0" borderId="3" xfId="3" applyNumberFormat="1" applyFont="1" applyBorder="1" applyAlignment="1">
      <alignment horizontal="center" vertical="center" wrapText="1"/>
    </xf>
    <xf numFmtId="166" fontId="9" fillId="5"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167" fontId="9" fillId="0" borderId="3" xfId="0" quotePrefix="1" applyNumberFormat="1" applyFont="1" applyBorder="1" applyAlignment="1">
      <alignment horizontal="center" vertical="center" wrapText="1"/>
    </xf>
    <xf numFmtId="0" fontId="9" fillId="0" borderId="3" xfId="0" quotePrefix="1" applyFont="1" applyBorder="1" applyAlignment="1">
      <alignment horizontal="center" vertical="center" wrapText="1"/>
    </xf>
    <xf numFmtId="0" fontId="7" fillId="4" borderId="10" xfId="0" applyFont="1" applyFill="1" applyBorder="1" applyAlignment="1">
      <alignment horizontal="center" vertical="center" wrapText="1"/>
    </xf>
    <xf numFmtId="14" fontId="8" fillId="0" borderId="3" xfId="0" applyNumberFormat="1" applyFont="1" applyBorder="1" applyAlignment="1">
      <alignment horizontal="center" vertical="center" wrapText="1"/>
    </xf>
    <xf numFmtId="14" fontId="8" fillId="5" borderId="3" xfId="0" applyNumberFormat="1" applyFont="1" applyFill="1" applyBorder="1" applyAlignment="1">
      <alignment horizontal="center" vertical="center" wrapText="1"/>
    </xf>
    <xf numFmtId="4" fontId="8" fillId="0" borderId="3" xfId="3" applyNumberFormat="1" applyFont="1" applyBorder="1" applyAlignment="1">
      <alignment horizontal="center" vertical="center" wrapText="1"/>
    </xf>
    <xf numFmtId="166" fontId="8" fillId="5" borderId="3" xfId="1"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xf>
    <xf numFmtId="167" fontId="8"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3" xfId="4" applyFont="1" applyBorder="1" applyAlignment="1">
      <alignment horizontal="center" vertical="center" wrapText="1"/>
    </xf>
    <xf numFmtId="165" fontId="9" fillId="0" borderId="3" xfId="0" applyNumberFormat="1" applyFont="1" applyBorder="1" applyAlignment="1">
      <alignment horizontal="center" vertical="center"/>
    </xf>
    <xf numFmtId="167" fontId="9" fillId="0" borderId="3" xfId="0" applyNumberFormat="1" applyFont="1" applyBorder="1" applyAlignment="1">
      <alignment horizontal="center" vertical="center"/>
    </xf>
    <xf numFmtId="0" fontId="12" fillId="4" borderId="10" xfId="0" applyFont="1" applyFill="1" applyBorder="1" applyAlignment="1">
      <alignment horizontal="center" vertical="center" wrapText="1"/>
    </xf>
    <xf numFmtId="6" fontId="9" fillId="5" borderId="3" xfId="1" applyNumberFormat="1" applyFont="1" applyFill="1" applyBorder="1" applyAlignment="1">
      <alignment horizontal="center" vertical="center" wrapText="1"/>
    </xf>
    <xf numFmtId="0" fontId="13" fillId="0" borderId="0" xfId="0" applyFont="1" applyAlignment="1">
      <alignment horizontal="center"/>
    </xf>
    <xf numFmtId="165" fontId="9" fillId="0" borderId="9" xfId="0" quotePrefix="1" applyNumberFormat="1" applyFont="1" applyBorder="1" applyAlignment="1">
      <alignment horizontal="center" vertical="center" wrapText="1"/>
    </xf>
    <xf numFmtId="0" fontId="9" fillId="0" borderId="12" xfId="0" applyFont="1" applyBorder="1" applyAlignment="1">
      <alignment horizontal="center" vertical="center"/>
    </xf>
    <xf numFmtId="0" fontId="9" fillId="6" borderId="11" xfId="0" applyFont="1" applyFill="1" applyBorder="1" applyAlignment="1">
      <alignment horizontal="center" vertical="center"/>
    </xf>
    <xf numFmtId="0" fontId="9" fillId="6" borderId="3" xfId="0" applyFont="1" applyFill="1" applyBorder="1" applyAlignment="1">
      <alignment horizontal="center" vertical="center"/>
    </xf>
    <xf numFmtId="165" fontId="8" fillId="0" borderId="3" xfId="0" applyNumberFormat="1" applyFont="1" applyBorder="1" applyAlignment="1">
      <alignment horizontal="center" vertical="center" wrapText="1"/>
    </xf>
    <xf numFmtId="0" fontId="10" fillId="2" borderId="3" xfId="0" applyFont="1" applyFill="1" applyBorder="1" applyAlignment="1">
      <alignment horizontal="center" vertical="center"/>
    </xf>
    <xf numFmtId="165" fontId="9" fillId="6" borderId="3" xfId="0" applyNumberFormat="1" applyFont="1" applyFill="1" applyBorder="1" applyAlignment="1">
      <alignment horizontal="center" vertical="center"/>
    </xf>
    <xf numFmtId="14" fontId="9" fillId="0" borderId="3" xfId="0" applyNumberFormat="1" applyFont="1" applyBorder="1" applyAlignment="1">
      <alignment horizontal="center" vertical="center"/>
    </xf>
    <xf numFmtId="14" fontId="9" fillId="5" borderId="3" xfId="0" applyNumberFormat="1" applyFont="1" applyFill="1" applyBorder="1" applyAlignment="1">
      <alignment horizontal="center" vertical="center"/>
    </xf>
    <xf numFmtId="166" fontId="9" fillId="0" borderId="3" xfId="0" applyNumberFormat="1" applyFont="1" applyBorder="1" applyAlignment="1">
      <alignment horizontal="center" vertical="center"/>
    </xf>
    <xf numFmtId="166" fontId="9" fillId="5" borderId="3" xfId="0" applyNumberFormat="1" applyFont="1" applyFill="1" applyBorder="1" applyAlignment="1">
      <alignment horizontal="center" vertical="center"/>
    </xf>
    <xf numFmtId="0" fontId="8" fillId="0" borderId="3" xfId="0" applyFont="1" applyBorder="1" applyAlignment="1">
      <alignment horizontal="center" vertical="center"/>
    </xf>
    <xf numFmtId="3" fontId="8" fillId="0" borderId="3" xfId="5" applyNumberFormat="1" applyFont="1" applyFill="1" applyBorder="1" applyAlignment="1">
      <alignment horizontal="center" vertical="center" wrapText="1"/>
    </xf>
    <xf numFmtId="166" fontId="8" fillId="0" borderId="3" xfId="1" applyNumberFormat="1" applyFont="1" applyFill="1" applyBorder="1" applyAlignment="1">
      <alignment horizontal="center" vertical="center" wrapText="1"/>
    </xf>
    <xf numFmtId="0" fontId="8" fillId="6" borderId="11" xfId="0" applyFont="1" applyFill="1" applyBorder="1" applyAlignment="1">
      <alignment horizontal="center" vertical="center" wrapText="1"/>
    </xf>
    <xf numFmtId="0" fontId="9" fillId="6" borderId="3" xfId="0" applyFont="1" applyFill="1" applyBorder="1" applyAlignment="1">
      <alignment horizontal="center" vertical="center" wrapText="1"/>
    </xf>
    <xf numFmtId="165" fontId="9" fillId="6" borderId="3" xfId="0" quotePrefix="1" applyNumberFormat="1" applyFont="1" applyFill="1" applyBorder="1" applyAlignment="1">
      <alignment horizontal="center" vertical="center" wrapText="1"/>
    </xf>
    <xf numFmtId="167" fontId="9" fillId="6" borderId="3" xfId="0" quotePrefix="1" applyNumberFormat="1" applyFont="1" applyFill="1" applyBorder="1" applyAlignment="1">
      <alignment horizontal="center" vertical="center" wrapText="1"/>
    </xf>
    <xf numFmtId="0" fontId="9" fillId="6" borderId="3" xfId="0" quotePrefix="1" applyFont="1" applyFill="1" applyBorder="1" applyAlignment="1">
      <alignment horizontal="center" vertical="center" wrapText="1"/>
    </xf>
    <xf numFmtId="14" fontId="9" fillId="6" borderId="3"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166" fontId="8" fillId="5" borderId="3" xfId="0" applyNumberFormat="1" applyFont="1" applyFill="1" applyBorder="1" applyAlignment="1">
      <alignment horizontal="center" vertical="center" wrapText="1"/>
    </xf>
    <xf numFmtId="4" fontId="7" fillId="4" borderId="10" xfId="3" applyNumberFormat="1" applyFont="1" applyFill="1" applyBorder="1" applyAlignment="1">
      <alignment horizontal="center" vertical="center" wrapText="1"/>
    </xf>
    <xf numFmtId="0" fontId="7" fillId="2" borderId="3" xfId="3" applyFont="1" applyFill="1" applyBorder="1" applyAlignment="1">
      <alignment horizontal="center" vertical="center" wrapText="1"/>
    </xf>
    <xf numFmtId="165" fontId="8" fillId="0" borderId="3" xfId="3" applyNumberFormat="1" applyFont="1" applyBorder="1" applyAlignment="1">
      <alignment horizontal="center" vertical="center" wrapText="1"/>
    </xf>
    <xf numFmtId="167" fontId="8" fillId="0" borderId="3" xfId="3" applyNumberFormat="1" applyFont="1" applyBorder="1" applyAlignment="1">
      <alignment horizontal="center" vertical="center" wrapText="1"/>
    </xf>
    <xf numFmtId="49" fontId="8" fillId="0" borderId="3" xfId="3" applyNumberFormat="1" applyFont="1" applyBorder="1" applyAlignment="1">
      <alignment horizontal="center" vertical="center" wrapText="1"/>
    </xf>
    <xf numFmtId="0" fontId="9" fillId="0" borderId="11" xfId="0" applyFont="1" applyBorder="1" applyAlignment="1">
      <alignment horizontal="center" vertical="center" wrapText="1"/>
    </xf>
    <xf numFmtId="166" fontId="8" fillId="5" borderId="3" xfId="0" applyNumberFormat="1" applyFont="1" applyFill="1" applyBorder="1" applyAlignment="1">
      <alignment horizontal="center" vertical="center"/>
    </xf>
    <xf numFmtId="6" fontId="9" fillId="5" borderId="9" xfId="0" applyNumberFormat="1" applyFont="1" applyFill="1" applyBorder="1" applyAlignment="1">
      <alignment horizontal="center" vertical="center" wrapText="1"/>
    </xf>
    <xf numFmtId="0" fontId="8" fillId="0" borderId="0" xfId="0" applyFont="1" applyAlignment="1">
      <alignment horizontal="center" vertical="center"/>
    </xf>
    <xf numFmtId="0" fontId="9" fillId="0" borderId="11" xfId="0" applyFont="1" applyBorder="1" applyAlignment="1">
      <alignment horizontal="center" vertical="center"/>
    </xf>
    <xf numFmtId="0" fontId="8" fillId="0" borderId="9" xfId="0" applyFont="1" applyBorder="1" applyAlignment="1">
      <alignment horizontal="center" vertical="center" wrapText="1"/>
    </xf>
    <xf numFmtId="0" fontId="10" fillId="2" borderId="9" xfId="0" applyFont="1" applyFill="1" applyBorder="1" applyAlignment="1">
      <alignment horizontal="center" vertical="center"/>
    </xf>
    <xf numFmtId="165" fontId="9" fillId="0" borderId="9" xfId="0" applyNumberFormat="1" applyFont="1" applyBorder="1" applyAlignment="1">
      <alignment horizontal="center" vertical="center"/>
    </xf>
    <xf numFmtId="167" fontId="9" fillId="0" borderId="9" xfId="0" applyNumberFormat="1" applyFont="1" applyBorder="1" applyAlignment="1">
      <alignment horizontal="center" vertical="center"/>
    </xf>
    <xf numFmtId="0" fontId="9" fillId="0" borderId="9" xfId="0" applyFont="1" applyBorder="1" applyAlignment="1">
      <alignment horizontal="center" vertical="center"/>
    </xf>
    <xf numFmtId="14" fontId="9" fillId="0" borderId="9" xfId="0" applyNumberFormat="1" applyFont="1" applyBorder="1" applyAlignment="1">
      <alignment horizontal="center" vertical="center"/>
    </xf>
    <xf numFmtId="14" fontId="9" fillId="5" borderId="9" xfId="0" applyNumberFormat="1" applyFont="1" applyFill="1" applyBorder="1" applyAlignment="1">
      <alignment horizontal="center" vertical="center"/>
    </xf>
    <xf numFmtId="166" fontId="9" fillId="5" borderId="9" xfId="0" applyNumberFormat="1" applyFont="1" applyFill="1" applyBorder="1" applyAlignment="1">
      <alignment horizontal="center" vertical="center"/>
    </xf>
    <xf numFmtId="0" fontId="8" fillId="0" borderId="9" xfId="4" applyFont="1" applyBorder="1" applyAlignment="1">
      <alignment horizontal="center" vertical="center" wrapText="1"/>
    </xf>
    <xf numFmtId="0" fontId="10" fillId="4" borderId="10" xfId="0" applyFont="1" applyFill="1" applyBorder="1" applyAlignment="1">
      <alignment horizontal="center" vertical="center"/>
    </xf>
    <xf numFmtId="14" fontId="9" fillId="6" borderId="3" xfId="0" applyNumberFormat="1" applyFont="1" applyFill="1" applyBorder="1" applyAlignment="1">
      <alignment horizontal="center" vertical="center"/>
    </xf>
    <xf numFmtId="0" fontId="0" fillId="6" borderId="0" xfId="0" applyFill="1"/>
    <xf numFmtId="0" fontId="0" fillId="0" borderId="0" xfId="0" applyAlignment="1">
      <alignment horizontal="center" wrapText="1"/>
    </xf>
    <xf numFmtId="0" fontId="2" fillId="0" borderId="0" xfId="0" applyFont="1"/>
    <xf numFmtId="165" fontId="0" fillId="0" borderId="0" xfId="0" applyNumberFormat="1" applyAlignment="1">
      <alignment horizontal="center"/>
    </xf>
    <xf numFmtId="166" fontId="0" fillId="0" borderId="0" xfId="0" applyNumberFormat="1"/>
    <xf numFmtId="166" fontId="0" fillId="0" borderId="0" xfId="0" applyNumberFormat="1" applyAlignment="1">
      <alignment horizontal="center"/>
    </xf>
    <xf numFmtId="0" fontId="0" fillId="0" borderId="13" xfId="0" applyBorder="1"/>
    <xf numFmtId="0" fontId="0" fillId="6" borderId="15" xfId="0" applyFill="1" applyBorder="1"/>
    <xf numFmtId="0" fontId="0" fillId="6" borderId="16" xfId="0" applyFill="1" applyBorder="1"/>
    <xf numFmtId="0" fontId="17" fillId="6" borderId="15" xfId="0" applyFont="1" applyFill="1" applyBorder="1"/>
    <xf numFmtId="0" fontId="18" fillId="6" borderId="0" xfId="0" applyFont="1" applyFill="1"/>
    <xf numFmtId="0" fontId="17" fillId="6" borderId="0" xfId="0" applyFont="1" applyFill="1"/>
    <xf numFmtId="0" fontId="19" fillId="6" borderId="0" xfId="2" applyFont="1" applyFill="1" applyBorder="1"/>
    <xf numFmtId="0" fontId="17" fillId="6" borderId="16" xfId="0" applyFont="1" applyFill="1" applyBorder="1"/>
    <xf numFmtId="0" fontId="17" fillId="0" borderId="0" xfId="0" applyFont="1"/>
    <xf numFmtId="0" fontId="0" fillId="6" borderId="17" xfId="0" applyFill="1" applyBorder="1"/>
    <xf numFmtId="0" fontId="0" fillId="6" borderId="18" xfId="0" applyFill="1" applyBorder="1"/>
    <xf numFmtId="0" fontId="0" fillId="6" borderId="8" xfId="0" applyFill="1" applyBorder="1"/>
    <xf numFmtId="0" fontId="22" fillId="6" borderId="0" xfId="0" applyFont="1" applyFill="1"/>
    <xf numFmtId="0" fontId="23" fillId="3" borderId="1"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left" vertical="center" wrapText="1"/>
      <protection locked="0"/>
    </xf>
    <xf numFmtId="0" fontId="24" fillId="0" borderId="3" xfId="0" applyFont="1" applyBorder="1" applyAlignment="1">
      <alignment horizontal="center" wrapText="1"/>
    </xf>
    <xf numFmtId="0" fontId="24" fillId="0" borderId="3" xfId="0" applyFont="1" applyBorder="1" applyAlignment="1" applyProtection="1">
      <alignment wrapText="1"/>
      <protection locked="0"/>
    </xf>
    <xf numFmtId="0" fontId="24" fillId="0" borderId="3" xfId="0" applyFont="1" applyBorder="1" applyAlignment="1" applyProtection="1">
      <alignment vertical="top" wrapText="1"/>
      <protection locked="0"/>
    </xf>
    <xf numFmtId="0" fontId="24" fillId="0" borderId="3" xfId="0" applyFont="1" applyBorder="1" applyAlignment="1" applyProtection="1">
      <alignment horizontal="left" wrapText="1"/>
      <protection locked="0"/>
    </xf>
    <xf numFmtId="164" fontId="24" fillId="0" borderId="3" xfId="0" applyNumberFormat="1" applyFont="1" applyBorder="1" applyAlignment="1" applyProtection="1">
      <alignment vertical="top" wrapText="1"/>
      <protection locked="0"/>
    </xf>
    <xf numFmtId="0" fontId="24" fillId="0" borderId="4" xfId="0" applyFont="1" applyBorder="1" applyAlignment="1" applyProtection="1">
      <alignment vertical="top" wrapText="1"/>
      <protection locked="0"/>
    </xf>
    <xf numFmtId="0" fontId="0" fillId="0" borderId="3" xfId="0" applyBorder="1" applyAlignment="1">
      <alignment horizontal="center"/>
    </xf>
    <xf numFmtId="0" fontId="0" fillId="0" borderId="3" xfId="0" applyBorder="1" applyAlignment="1">
      <alignment horizontal="left"/>
    </xf>
    <xf numFmtId="0" fontId="0" fillId="0" borderId="0" xfId="0" applyAlignment="1">
      <alignment horizontal="left"/>
    </xf>
    <xf numFmtId="0" fontId="27" fillId="7" borderId="3" xfId="0" applyFont="1" applyFill="1" applyBorder="1" applyAlignment="1">
      <alignment horizontal="center" wrapText="1"/>
    </xf>
    <xf numFmtId="0" fontId="7" fillId="2" borderId="3" xfId="0" applyFont="1" applyFill="1" applyBorder="1" applyAlignment="1">
      <alignment horizontal="center" vertical="center"/>
    </xf>
    <xf numFmtId="165" fontId="8" fillId="0" borderId="3" xfId="0" applyNumberFormat="1" applyFont="1" applyBorder="1" applyAlignment="1">
      <alignment horizontal="center" vertical="center"/>
    </xf>
    <xf numFmtId="167" fontId="8" fillId="0" borderId="3"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5" borderId="3" xfId="0" applyNumberFormat="1" applyFont="1" applyFill="1" applyBorder="1" applyAlignment="1">
      <alignment horizontal="center" vertical="center"/>
    </xf>
    <xf numFmtId="0" fontId="7" fillId="4" borderId="10" xfId="0" applyFont="1" applyFill="1" applyBorder="1" applyAlignment="1">
      <alignment horizontal="center" vertical="center"/>
    </xf>
    <xf numFmtId="0" fontId="8" fillId="0" borderId="11" xfId="0" applyFont="1" applyBorder="1" applyAlignment="1">
      <alignment horizontal="center" vertical="center"/>
    </xf>
    <xf numFmtId="165" fontId="8" fillId="6" borderId="3" xfId="0" applyNumberFormat="1" applyFont="1" applyFill="1" applyBorder="1" applyAlignment="1">
      <alignment horizontal="center" vertical="center"/>
    </xf>
    <xf numFmtId="167" fontId="8" fillId="6" borderId="3" xfId="0" applyNumberFormat="1" applyFont="1" applyFill="1" applyBorder="1" applyAlignment="1">
      <alignment horizontal="center" vertical="center"/>
    </xf>
    <xf numFmtId="0" fontId="28" fillId="0" borderId="0" xfId="0" applyFont="1" applyAlignment="1">
      <alignment horizontal="center" vertical="center"/>
    </xf>
    <xf numFmtId="166" fontId="9" fillId="0" borderId="3" xfId="0" applyNumberFormat="1" applyFont="1" applyBorder="1" applyAlignment="1">
      <alignment horizontal="center" vertical="center" wrapText="1"/>
    </xf>
    <xf numFmtId="166" fontId="9" fillId="0" borderId="3" xfId="1" applyNumberFormat="1" applyFont="1" applyFill="1" applyBorder="1" applyAlignment="1">
      <alignment horizontal="center" vertical="center" wrapText="1"/>
    </xf>
    <xf numFmtId="0" fontId="8" fillId="0" borderId="3" xfId="3" applyFont="1" applyBorder="1" applyAlignment="1">
      <alignment horizontal="center" vertical="center" wrapText="1"/>
    </xf>
    <xf numFmtId="0" fontId="13" fillId="0" borderId="3" xfId="0" applyFont="1" applyBorder="1" applyAlignment="1">
      <alignment horizontal="center"/>
    </xf>
    <xf numFmtId="0" fontId="13" fillId="0" borderId="0" xfId="0" applyFont="1" applyAlignment="1">
      <alignment horizontal="center" vertical="center"/>
    </xf>
    <xf numFmtId="0" fontId="9" fillId="6" borderId="0" xfId="0" applyFont="1" applyFill="1" applyAlignment="1">
      <alignment horizontal="center"/>
    </xf>
    <xf numFmtId="0" fontId="8" fillId="0" borderId="0" xfId="0" applyFont="1"/>
    <xf numFmtId="0" fontId="29" fillId="5" borderId="7" xfId="0" applyFont="1" applyFill="1" applyBorder="1" applyAlignment="1">
      <alignment horizontal="center" vertical="center" wrapText="1"/>
    </xf>
    <xf numFmtId="166" fontId="8" fillId="5" borderId="9" xfId="0" applyNumberFormat="1" applyFont="1" applyFill="1" applyBorder="1" applyAlignment="1">
      <alignment horizontal="center" vertical="center" wrapText="1"/>
    </xf>
    <xf numFmtId="165" fontId="9" fillId="6" borderId="3" xfId="0" applyNumberFormat="1" applyFont="1" applyFill="1" applyBorder="1" applyAlignment="1">
      <alignment horizontal="center" vertical="center" wrapText="1"/>
    </xf>
    <xf numFmtId="0" fontId="9" fillId="6" borderId="9" xfId="0" applyFont="1" applyFill="1" applyBorder="1" applyAlignment="1">
      <alignment horizontal="center" vertical="center" wrapText="1"/>
    </xf>
    <xf numFmtId="167" fontId="9" fillId="6" borderId="3" xfId="0" applyNumberFormat="1" applyFont="1" applyFill="1" applyBorder="1" applyAlignment="1">
      <alignment horizontal="center" vertical="center" wrapText="1"/>
    </xf>
    <xf numFmtId="0" fontId="6" fillId="6" borderId="0" xfId="0" applyFont="1" applyFill="1" applyAlignment="1">
      <alignment horizontal="center" vertical="center"/>
    </xf>
    <xf numFmtId="0" fontId="8" fillId="6" borderId="0" xfId="0" applyFont="1" applyFill="1" applyAlignment="1">
      <alignment horizontal="center" vertical="center"/>
    </xf>
    <xf numFmtId="0" fontId="9" fillId="6" borderId="13" xfId="0" applyFont="1" applyFill="1" applyBorder="1" applyAlignment="1">
      <alignment horizontal="center" vertical="center"/>
    </xf>
    <xf numFmtId="0" fontId="9" fillId="6" borderId="12" xfId="0" applyFont="1" applyFill="1" applyBorder="1" applyAlignment="1">
      <alignment horizontal="center" vertical="center"/>
    </xf>
    <xf numFmtId="0" fontId="28" fillId="6" borderId="0" xfId="0" applyFont="1" applyFill="1" applyAlignment="1">
      <alignment horizontal="center" vertical="center"/>
    </xf>
    <xf numFmtId="0" fontId="9" fillId="6" borderId="0" xfId="0" applyFont="1" applyFill="1" applyAlignment="1">
      <alignment vertical="center"/>
    </xf>
    <xf numFmtId="0" fontId="9" fillId="6" borderId="0" xfId="0" applyFont="1" applyFill="1"/>
    <xf numFmtId="0" fontId="8" fillId="6" borderId="0" xfId="0" applyFont="1" applyFill="1"/>
    <xf numFmtId="168" fontId="9" fillId="0" borderId="3" xfId="0" applyNumberFormat="1" applyFont="1" applyBorder="1" applyAlignment="1">
      <alignment horizontal="center" vertical="center"/>
    </xf>
    <xf numFmtId="165" fontId="8" fillId="0" borderId="3" xfId="0" quotePrefix="1" applyNumberFormat="1" applyFont="1" applyBorder="1" applyAlignment="1">
      <alignment horizontal="center" vertical="center" wrapText="1"/>
    </xf>
    <xf numFmtId="0" fontId="0" fillId="6" borderId="0" xfId="0" applyFill="1" applyAlignment="1">
      <alignment horizontal="center" wrapText="1"/>
    </xf>
    <xf numFmtId="0" fontId="0" fillId="6" borderId="0" xfId="0" applyFill="1" applyAlignment="1">
      <alignment horizontal="center"/>
    </xf>
    <xf numFmtId="166" fontId="0" fillId="6" borderId="0" xfId="0" applyNumberFormat="1" applyFill="1" applyAlignment="1">
      <alignment horizontal="center"/>
    </xf>
    <xf numFmtId="14" fontId="8" fillId="6" borderId="3" xfId="3" applyNumberFormat="1" applyFont="1" applyFill="1" applyBorder="1" applyAlignment="1">
      <alignment horizontal="center" vertical="center" wrapText="1"/>
    </xf>
    <xf numFmtId="0" fontId="9" fillId="6" borderId="9" xfId="0" applyFont="1" applyFill="1" applyBorder="1" applyAlignment="1">
      <alignment horizontal="center" vertical="center"/>
    </xf>
    <xf numFmtId="0" fontId="9" fillId="0" borderId="9" xfId="0" applyFont="1" applyBorder="1" applyAlignment="1">
      <alignment horizontal="center" vertical="center" wrapText="1"/>
    </xf>
    <xf numFmtId="166" fontId="9" fillId="5" borderId="9" xfId="0" applyNumberFormat="1" applyFont="1" applyFill="1" applyBorder="1" applyAlignment="1">
      <alignment horizontal="center" vertical="center" wrapText="1"/>
    </xf>
    <xf numFmtId="166" fontId="8" fillId="5" borderId="9" xfId="1" applyNumberFormat="1" applyFont="1" applyFill="1" applyBorder="1" applyAlignment="1">
      <alignment horizontal="center" vertical="center" wrapText="1"/>
    </xf>
    <xf numFmtId="166" fontId="9" fillId="5" borderId="9" xfId="1" applyNumberFormat="1" applyFont="1" applyFill="1" applyBorder="1" applyAlignment="1">
      <alignment horizontal="center" vertical="center" wrapText="1"/>
    </xf>
    <xf numFmtId="0" fontId="30" fillId="0" borderId="3" xfId="0" applyFont="1" applyBorder="1" applyAlignment="1">
      <alignment horizontal="center" vertical="center" wrapText="1"/>
    </xf>
    <xf numFmtId="0" fontId="10" fillId="4" borderId="19"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9" fillId="0" borderId="3" xfId="0" applyFont="1" applyBorder="1" applyAlignment="1">
      <alignment horizontal="center"/>
    </xf>
    <xf numFmtId="165" fontId="9" fillId="0" borderId="11" xfId="0" quotePrefix="1" applyNumberFormat="1" applyFont="1" applyBorder="1" applyAlignment="1">
      <alignment horizontal="center" vertical="center" wrapText="1"/>
    </xf>
    <xf numFmtId="14" fontId="9" fillId="5" borderId="20" xfId="0" applyNumberFormat="1" applyFont="1" applyFill="1" applyBorder="1" applyAlignment="1">
      <alignment horizontal="center" vertical="center" wrapText="1"/>
    </xf>
    <xf numFmtId="14" fontId="9" fillId="0" borderId="3" xfId="0" applyNumberFormat="1" applyFont="1" applyBorder="1" applyAlignment="1">
      <alignment horizontal="center"/>
    </xf>
    <xf numFmtId="0" fontId="10" fillId="4" borderId="10" xfId="0" applyFont="1" applyFill="1" applyBorder="1" applyAlignment="1">
      <alignment horizontal="center" wrapText="1"/>
    </xf>
    <xf numFmtId="0" fontId="9" fillId="6" borderId="11" xfId="0" applyFont="1" applyFill="1" applyBorder="1" applyAlignment="1">
      <alignment horizontal="center"/>
    </xf>
    <xf numFmtId="0" fontId="9" fillId="6" borderId="3" xfId="0" applyFont="1" applyFill="1" applyBorder="1" applyAlignment="1">
      <alignment horizontal="center"/>
    </xf>
    <xf numFmtId="0" fontId="10" fillId="2" borderId="3" xfId="0" applyFont="1" applyFill="1" applyBorder="1" applyAlignment="1">
      <alignment horizontal="center"/>
    </xf>
    <xf numFmtId="166" fontId="9" fillId="6" borderId="3" xfId="0" applyNumberFormat="1" applyFont="1" applyFill="1" applyBorder="1" applyAlignment="1">
      <alignment horizontal="center"/>
    </xf>
    <xf numFmtId="166" fontId="9" fillId="5" borderId="3" xfId="0" applyNumberFormat="1" applyFont="1" applyFill="1" applyBorder="1" applyAlignment="1">
      <alignment horizontal="center"/>
    </xf>
    <xf numFmtId="0" fontId="15" fillId="6" borderId="14" xfId="0" applyFont="1" applyFill="1" applyBorder="1" applyAlignment="1">
      <alignment horizontal="left" vertical="top" wrapText="1"/>
    </xf>
    <xf numFmtId="0" fontId="25" fillId="6" borderId="0" xfId="0" applyFont="1" applyFill="1" applyAlignment="1">
      <alignment horizontal="left" vertical="center" wrapText="1"/>
    </xf>
    <xf numFmtId="0" fontId="25" fillId="6" borderId="16" xfId="0" applyFont="1" applyFill="1" applyBorder="1" applyAlignment="1">
      <alignment horizontal="left" vertical="center" wrapText="1"/>
    </xf>
    <xf numFmtId="0" fontId="17" fillId="6" borderId="0" xfId="0" applyFont="1" applyFill="1" applyAlignment="1">
      <alignment horizontal="left" wrapText="1"/>
    </xf>
    <xf numFmtId="166" fontId="8" fillId="5" borderId="12" xfId="1" applyNumberFormat="1" applyFont="1" applyFill="1" applyBorder="1" applyAlignment="1">
      <alignment horizontal="center" vertical="center" wrapText="1"/>
    </xf>
    <xf numFmtId="166" fontId="8" fillId="5" borderId="9" xfId="1" applyNumberFormat="1" applyFont="1" applyFill="1" applyBorder="1" applyAlignment="1">
      <alignment horizontal="center" vertical="center" wrapText="1"/>
    </xf>
    <xf numFmtId="166" fontId="9" fillId="5" borderId="12" xfId="1" applyNumberFormat="1" applyFont="1" applyFill="1" applyBorder="1" applyAlignment="1">
      <alignment horizontal="center" vertical="center" wrapText="1"/>
    </xf>
    <xf numFmtId="166" fontId="9" fillId="5" borderId="4" xfId="1" applyNumberFormat="1" applyFont="1" applyFill="1" applyBorder="1" applyAlignment="1">
      <alignment horizontal="center" vertical="center" wrapText="1"/>
    </xf>
    <xf numFmtId="166" fontId="9" fillId="5" borderId="9" xfId="1"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166" fontId="9" fillId="5" borderId="12" xfId="0" applyNumberFormat="1" applyFont="1" applyFill="1" applyBorder="1" applyAlignment="1">
      <alignment horizontal="center" vertical="center" wrapText="1"/>
    </xf>
    <xf numFmtId="166" fontId="9" fillId="5" borderId="4" xfId="0" applyNumberFormat="1" applyFont="1" applyFill="1" applyBorder="1" applyAlignment="1">
      <alignment horizontal="center" vertical="center" wrapText="1"/>
    </xf>
    <xf numFmtId="166" fontId="9" fillId="5" borderId="9" xfId="0" applyNumberFormat="1" applyFont="1" applyFill="1" applyBorder="1" applyAlignment="1">
      <alignment horizontal="center" vertical="center" wrapText="1"/>
    </xf>
    <xf numFmtId="166" fontId="8" fillId="5" borderId="4" xfId="1"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2" fillId="0" borderId="3" xfId="2" applyFont="1" applyFill="1" applyBorder="1" applyAlignment="1">
      <alignment horizontal="center" vertical="center" wrapText="1"/>
    </xf>
    <xf numFmtId="0" fontId="32" fillId="0" borderId="9" xfId="2" applyFont="1" applyFill="1" applyBorder="1" applyAlignment="1">
      <alignment horizontal="center" vertical="center" wrapText="1"/>
    </xf>
    <xf numFmtId="0" fontId="32" fillId="0" borderId="3" xfId="2" applyFont="1" applyFill="1" applyBorder="1" applyAlignment="1">
      <alignment horizontal="center" vertical="center"/>
    </xf>
    <xf numFmtId="0" fontId="32" fillId="0" borderId="3" xfId="2" applyFont="1" applyBorder="1" applyAlignment="1">
      <alignment horizontal="center" vertical="center"/>
    </xf>
    <xf numFmtId="0" fontId="32" fillId="6" borderId="3" xfId="2" applyFont="1" applyFill="1" applyBorder="1" applyAlignment="1">
      <alignment horizontal="center" vertical="center" wrapText="1"/>
    </xf>
    <xf numFmtId="0" fontId="32" fillId="0" borderId="3" xfId="2" applyNumberFormat="1" applyFont="1" applyFill="1" applyBorder="1" applyAlignment="1">
      <alignment horizontal="center" vertical="center" wrapText="1"/>
    </xf>
    <xf numFmtId="4" fontId="32" fillId="0" borderId="3" xfId="2" applyNumberFormat="1" applyFont="1" applyFill="1" applyBorder="1" applyAlignment="1">
      <alignment horizontal="center" vertical="center" wrapText="1"/>
    </xf>
    <xf numFmtId="166" fontId="9" fillId="5" borderId="12" xfId="0" applyNumberFormat="1" applyFont="1" applyFill="1" applyBorder="1" applyAlignment="1">
      <alignment horizontal="center" vertical="center"/>
    </xf>
    <xf numFmtId="166" fontId="9" fillId="5" borderId="4" xfId="0" applyNumberFormat="1" applyFont="1" applyFill="1" applyBorder="1" applyAlignment="1">
      <alignment horizontal="center" vertical="center"/>
    </xf>
    <xf numFmtId="166" fontId="9" fillId="5" borderId="9" xfId="0" applyNumberFormat="1" applyFont="1" applyFill="1" applyBorder="1" applyAlignment="1">
      <alignment horizontal="center" vertical="center"/>
    </xf>
    <xf numFmtId="0" fontId="32" fillId="0" borderId="9" xfId="2" applyFont="1" applyBorder="1" applyAlignment="1">
      <alignment horizontal="center" vertical="center" wrapText="1"/>
    </xf>
    <xf numFmtId="0" fontId="30" fillId="6" borderId="3" xfId="0" applyFont="1" applyFill="1" applyBorder="1" applyAlignment="1">
      <alignment horizontal="center" vertical="center" wrapText="1"/>
    </xf>
    <xf numFmtId="0" fontId="32" fillId="0" borderId="19" xfId="2" applyFont="1" applyBorder="1" applyAlignment="1">
      <alignment horizontal="center" vertical="center"/>
    </xf>
    <xf numFmtId="0" fontId="33" fillId="0" borderId="3" xfId="2" applyFont="1" applyFill="1" applyBorder="1" applyAlignment="1">
      <alignment horizontal="center" vertical="center" wrapText="1"/>
    </xf>
    <xf numFmtId="0" fontId="33" fillId="6" borderId="3" xfId="2" applyFont="1" applyFill="1" applyBorder="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2" fillId="0" borderId="0" xfId="0" applyFont="1" applyFill="1"/>
    <xf numFmtId="0" fontId="0" fillId="0" borderId="0" xfId="0" applyFill="1"/>
    <xf numFmtId="165" fontId="0" fillId="0" borderId="0" xfId="0" applyNumberFormat="1" applyFill="1" applyAlignment="1">
      <alignment horizontal="center"/>
    </xf>
    <xf numFmtId="166" fontId="0" fillId="0" borderId="0" xfId="0" applyNumberFormat="1" applyFill="1"/>
    <xf numFmtId="0" fontId="9" fillId="0" borderId="0" xfId="0" applyFont="1" applyFill="1" applyAlignment="1">
      <alignment horizontal="center"/>
    </xf>
  </cellXfs>
  <cellStyles count="6">
    <cellStyle name="Comma 3 2" xfId="5" xr:uid="{128562B3-F1AE-4841-8FB5-92C01F2E47E1}"/>
    <cellStyle name="Currency" xfId="1" builtinId="4"/>
    <cellStyle name="Hyperlink" xfId="2" builtinId="8"/>
    <cellStyle name="Normal" xfId="0" builtinId="0"/>
    <cellStyle name="Normal 2" xfId="3" xr:uid="{60DA55E1-9640-4964-B717-099AECF61D9C}"/>
    <cellStyle name="Normal 2 2" xfId="4" xr:uid="{2A96E418-47C8-430B-9464-0BADADB7AEFF}"/>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CFF"/>
      <color rgb="FFDCD1FB"/>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314324</xdr:colOff>
      <xdr:row>0</xdr:row>
      <xdr:rowOff>238125</xdr:rowOff>
    </xdr:from>
    <xdr:to>
      <xdr:col>15</xdr:col>
      <xdr:colOff>523875</xdr:colOff>
      <xdr:row>0</xdr:row>
      <xdr:rowOff>933450</xdr:rowOff>
    </xdr:to>
    <xdr:pic>
      <xdr:nvPicPr>
        <xdr:cNvPr id="2" name="Picture 1">
          <a:extLst>
            <a:ext uri="{FF2B5EF4-FFF2-40B4-BE49-F238E27FC236}">
              <a16:creationId xmlns:a16="http://schemas.microsoft.com/office/drawing/2014/main" id="{CCBA3082-5232-40F6-BCEF-3EF31385A3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9924" y="238125"/>
          <a:ext cx="2038351" cy="6953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mailto:helen.leadley@rotherham.gov.uk" TargetMode="External"/><Relationship Id="rId671" Type="http://schemas.openxmlformats.org/officeDocument/2006/relationships/hyperlink" Target="mailto:andy.saxton@rotherham.gov.uk" TargetMode="External"/><Relationship Id="rId769" Type="http://schemas.openxmlformats.org/officeDocument/2006/relationships/hyperlink" Target="mailto:procurement.places@rotherham.gov.uk" TargetMode="External"/><Relationship Id="rId21" Type="http://schemas.openxmlformats.org/officeDocument/2006/relationships/hyperlink" Target="mailto:andrew.horner@rotherham.gov.uk" TargetMode="External"/><Relationship Id="rId324" Type="http://schemas.openxmlformats.org/officeDocument/2006/relationships/hyperlink" Target="mailto:procurement.people@rotherham.gov.uk" TargetMode="External"/><Relationship Id="rId531" Type="http://schemas.openxmlformats.org/officeDocument/2006/relationships/hyperlink" Target="mailto:procurement.people@rotherham.gov.uk" TargetMode="External"/><Relationship Id="rId629" Type="http://schemas.openxmlformats.org/officeDocument/2006/relationships/hyperlink" Target="mailto:andrew.cambell@rotherham.gov.uk" TargetMode="External"/><Relationship Id="rId170" Type="http://schemas.openxmlformats.org/officeDocument/2006/relationships/hyperlink" Target="mailto:neil.ayrton@rotherham.gov.uk" TargetMode="External"/><Relationship Id="rId836" Type="http://schemas.openxmlformats.org/officeDocument/2006/relationships/hyperlink" Target="mailto:procurement.corporate@rotherham.gov.uk" TargetMode="External"/><Relationship Id="rId268" Type="http://schemas.openxmlformats.org/officeDocument/2006/relationships/hyperlink" Target="mailto:procurement.corporate@rotherham.gov.uk" TargetMode="External"/><Relationship Id="rId475" Type="http://schemas.openxmlformats.org/officeDocument/2006/relationships/hyperlink" Target="mailto:blake.wetherill@rotherham.gov.uk" TargetMode="External"/><Relationship Id="rId682" Type="http://schemas.openxmlformats.org/officeDocument/2006/relationships/hyperlink" Target="mailto:procurement.corporate@rotherham.gov.uk" TargetMode="External"/><Relationship Id="rId32" Type="http://schemas.openxmlformats.org/officeDocument/2006/relationships/hyperlink" Target="mailto:jane.smith@rotherham.gov.uk" TargetMode="External"/><Relationship Id="rId128" Type="http://schemas.openxmlformats.org/officeDocument/2006/relationships/hyperlink" Target="mailto:kay.nicholes@rotherham.gov.uk" TargetMode="External"/><Relationship Id="rId335" Type="http://schemas.openxmlformats.org/officeDocument/2006/relationships/hyperlink" Target="mailto:procurement.corporate@rotherham.gov.uk" TargetMode="External"/><Relationship Id="rId542" Type="http://schemas.openxmlformats.org/officeDocument/2006/relationships/hyperlink" Target="mailto:procurement.people@rotherham.gov.uk" TargetMode="External"/><Relationship Id="rId181" Type="http://schemas.openxmlformats.org/officeDocument/2006/relationships/hyperlink" Target="mailto:procurement.corporate@rotherham.gov.uk" TargetMode="External"/><Relationship Id="rId402" Type="http://schemas.openxmlformats.org/officeDocument/2006/relationships/hyperlink" Target="mailto:procurement.places@rotherham.gov.uk" TargetMode="External"/><Relationship Id="rId847" Type="http://schemas.openxmlformats.org/officeDocument/2006/relationships/hyperlink" Target="mailto:procurement.places@rotherham.gov.uk" TargetMode="External"/><Relationship Id="rId279" Type="http://schemas.openxmlformats.org/officeDocument/2006/relationships/hyperlink" Target="mailto:procurement.places@rotherham.gov.uk" TargetMode="External"/><Relationship Id="rId486" Type="http://schemas.openxmlformats.org/officeDocument/2006/relationships/hyperlink" Target="mailto:emma.unwin@rotherham.gov.uk" TargetMode="External"/><Relationship Id="rId693" Type="http://schemas.openxmlformats.org/officeDocument/2006/relationships/hyperlink" Target="mailto:procurement.corporate@rotherham.gov.uk" TargetMode="External"/><Relationship Id="rId707" Type="http://schemas.openxmlformats.org/officeDocument/2006/relationships/hyperlink" Target="mailto:bal.nahal@rotherham.gov.uk" TargetMode="External"/><Relationship Id="rId43" Type="http://schemas.openxmlformats.org/officeDocument/2006/relationships/hyperlink" Target="mailto:steve.langrick@rotherham.gov.uk" TargetMode="External"/><Relationship Id="rId139" Type="http://schemas.openxmlformats.org/officeDocument/2006/relationships/hyperlink" Target="mailto:chris.sweeney@rotherham.gov.uk" TargetMode="External"/><Relationship Id="rId346" Type="http://schemas.openxmlformats.org/officeDocument/2006/relationships/hyperlink" Target="mailto:procurement.places@rotherham.gov.uk" TargetMode="External"/><Relationship Id="rId553" Type="http://schemas.openxmlformats.org/officeDocument/2006/relationships/hyperlink" Target="mailto:procurement.corporate@rotherham.gov.uk" TargetMode="External"/><Relationship Id="rId760" Type="http://schemas.openxmlformats.org/officeDocument/2006/relationships/hyperlink" Target="mailto:procurement.corporate@rotherham.gov.uk" TargetMode="External"/><Relationship Id="rId192" Type="http://schemas.openxmlformats.org/officeDocument/2006/relationships/hyperlink" Target="mailto:procurement.corporate@rotherham.gov.uk" TargetMode="External"/><Relationship Id="rId206" Type="http://schemas.openxmlformats.org/officeDocument/2006/relationships/hyperlink" Target="mailto:procurement.corporate@rotherham.gov.uk" TargetMode="External"/><Relationship Id="rId413" Type="http://schemas.openxmlformats.org/officeDocument/2006/relationships/hyperlink" Target="mailto:procurement.people@rotherham.gov.uk" TargetMode="External"/><Relationship Id="rId858" Type="http://schemas.openxmlformats.org/officeDocument/2006/relationships/hyperlink" Target="mailto:ashleigh.wilford@rotherham.gov.uk" TargetMode="External"/><Relationship Id="rId497" Type="http://schemas.openxmlformats.org/officeDocument/2006/relationships/hyperlink" Target="mailto:procurement.corporate@rotherham.gov.uk" TargetMode="External"/><Relationship Id="rId620" Type="http://schemas.openxmlformats.org/officeDocument/2006/relationships/hyperlink" Target="mailto:andrew.cambell@rotherham.gov.uk" TargetMode="External"/><Relationship Id="rId718" Type="http://schemas.openxmlformats.org/officeDocument/2006/relationships/hyperlink" Target="mailto:emma.unwin@rotherham.gov.uk" TargetMode="External"/><Relationship Id="rId357" Type="http://schemas.openxmlformats.org/officeDocument/2006/relationships/hyperlink" Target="mailto:procurement.places@rotherham.gov.uk" TargetMode="External"/><Relationship Id="rId54" Type="http://schemas.openxmlformats.org/officeDocument/2006/relationships/hyperlink" Target="mailto:claire.tester@rotherham.gov.uk" TargetMode="External"/><Relationship Id="rId217" Type="http://schemas.openxmlformats.org/officeDocument/2006/relationships/hyperlink" Target="mailto:procurement.corporate@rotherham.gov.uk" TargetMode="External"/><Relationship Id="rId564" Type="http://schemas.openxmlformats.org/officeDocument/2006/relationships/hyperlink" Target="mailto:phillip.hamilton@rotherham.gov.uk" TargetMode="External"/><Relationship Id="rId771" Type="http://schemas.openxmlformats.org/officeDocument/2006/relationships/hyperlink" Target="mailto:procurement.places@rotherham.gov.uk" TargetMode="External"/><Relationship Id="rId869" Type="http://schemas.openxmlformats.org/officeDocument/2006/relationships/hyperlink" Target="mailto:procurement.people@rotherham.gov.uk" TargetMode="External"/><Relationship Id="rId424" Type="http://schemas.openxmlformats.org/officeDocument/2006/relationships/hyperlink" Target="mailto:richard.jackson@rotherham.gov.uk" TargetMode="External"/><Relationship Id="rId631" Type="http://schemas.openxmlformats.org/officeDocument/2006/relationships/hyperlink" Target="mailto:andrew.cambell@rotherham.gov.uk" TargetMode="External"/><Relationship Id="rId729" Type="http://schemas.openxmlformats.org/officeDocument/2006/relationships/hyperlink" Target="mailto:michael.mullins@rotherham.gov.uk" TargetMode="External"/><Relationship Id="rId270" Type="http://schemas.openxmlformats.org/officeDocument/2006/relationships/hyperlink" Target="mailto:procurement.places@rotherham.gov.uk" TargetMode="External"/><Relationship Id="rId65" Type="http://schemas.openxmlformats.org/officeDocument/2006/relationships/hyperlink" Target="mailto:richard.jackson@rotherham.gov.uk" TargetMode="External"/><Relationship Id="rId130" Type="http://schemas.openxmlformats.org/officeDocument/2006/relationships/hyperlink" Target="mailto:helen.leadley@rotherham.gov.uk" TargetMode="External"/><Relationship Id="rId368" Type="http://schemas.openxmlformats.org/officeDocument/2006/relationships/hyperlink" Target="mailto:procurement.places@rotherham.gov.uk" TargetMode="External"/><Relationship Id="rId575" Type="http://schemas.openxmlformats.org/officeDocument/2006/relationships/hyperlink" Target="mailto:procurement.places@rotherham.gov.uk" TargetMode="External"/><Relationship Id="rId782" Type="http://schemas.openxmlformats.org/officeDocument/2006/relationships/hyperlink" Target="mailto:michael.mullins@rotherham.gov.uk" TargetMode="External"/><Relationship Id="rId228" Type="http://schemas.openxmlformats.org/officeDocument/2006/relationships/hyperlink" Target="mailto:procurement.corporate@rotherham.gov.uk" TargetMode="External"/><Relationship Id="rId435" Type="http://schemas.openxmlformats.org/officeDocument/2006/relationships/hyperlink" Target="mailto:emma.hill@rotherham.gov.uk" TargetMode="External"/><Relationship Id="rId642" Type="http://schemas.openxmlformats.org/officeDocument/2006/relationships/hyperlink" Target="mailto:andrew.cambell@rotherham.gov.uk" TargetMode="External"/><Relationship Id="rId281" Type="http://schemas.openxmlformats.org/officeDocument/2006/relationships/hyperlink" Target="mailto:procurement.places@rotherham.gov.uk" TargetMode="External"/><Relationship Id="rId502" Type="http://schemas.openxmlformats.org/officeDocument/2006/relationships/hyperlink" Target="mailto:procurement.corporate@rotherham.gov.uk" TargetMode="External"/><Relationship Id="rId76" Type="http://schemas.openxmlformats.org/officeDocument/2006/relationships/hyperlink" Target="mailto:rob.mahon@rotherham.gov.uk" TargetMode="External"/><Relationship Id="rId141" Type="http://schemas.openxmlformats.org/officeDocument/2006/relationships/hyperlink" Target="mailto:karen.mudford@rotherham.gov.uk" TargetMode="External"/><Relationship Id="rId379" Type="http://schemas.openxmlformats.org/officeDocument/2006/relationships/hyperlink" Target="mailto:procurement.places@rotherham.gov.uk" TargetMode="External"/><Relationship Id="rId586" Type="http://schemas.openxmlformats.org/officeDocument/2006/relationships/hyperlink" Target="mailto:procurement.people@rotherham.gov.uk" TargetMode="External"/><Relationship Id="rId793" Type="http://schemas.openxmlformats.org/officeDocument/2006/relationships/hyperlink" Target="mailto:nigel.mitchell@rotherham.gov.uk" TargetMode="External"/><Relationship Id="rId807" Type="http://schemas.openxmlformats.org/officeDocument/2006/relationships/hyperlink" Target="mailto:michael.mullins@rotherham.gov.uk" TargetMode="External"/><Relationship Id="rId7" Type="http://schemas.openxmlformats.org/officeDocument/2006/relationships/hyperlink" Target="mailto:kevin.rimes@rotherham.gov.uk" TargetMode="External"/><Relationship Id="rId239" Type="http://schemas.openxmlformats.org/officeDocument/2006/relationships/hyperlink" Target="mailto:procurement.corporate@rotherham.gov.uk" TargetMode="External"/><Relationship Id="rId446" Type="http://schemas.openxmlformats.org/officeDocument/2006/relationships/hyperlink" Target="mailto:chris.sweeney@rotherham.gov.uk" TargetMode="External"/><Relationship Id="rId653" Type="http://schemas.openxmlformats.org/officeDocument/2006/relationships/hyperlink" Target="mailto:procurement.corporate@rotherham.gov.uk" TargetMode="External"/><Relationship Id="rId292" Type="http://schemas.openxmlformats.org/officeDocument/2006/relationships/hyperlink" Target="mailto:procurement.people@rotherham.gov.uk" TargetMode="External"/><Relationship Id="rId306" Type="http://schemas.openxmlformats.org/officeDocument/2006/relationships/hyperlink" Target="mailto:procurement.people@rotherham.gov.uk" TargetMode="External"/><Relationship Id="rId860" Type="http://schemas.openxmlformats.org/officeDocument/2006/relationships/hyperlink" Target="mailto:procurement.places@rotherham.gov.uk" TargetMode="External"/><Relationship Id="rId87" Type="http://schemas.openxmlformats.org/officeDocument/2006/relationships/hyperlink" Target="mailto:emma.unwin@rotherham.gov.uk" TargetMode="External"/><Relationship Id="rId513" Type="http://schemas.openxmlformats.org/officeDocument/2006/relationships/hyperlink" Target="mailto:procurement.corporate@rotherham.gov.uk" TargetMode="External"/><Relationship Id="rId597" Type="http://schemas.openxmlformats.org/officeDocument/2006/relationships/hyperlink" Target="mailto:procurement.people@rotherham.gov.uk" TargetMode="External"/><Relationship Id="rId720" Type="http://schemas.openxmlformats.org/officeDocument/2006/relationships/hyperlink" Target="mailto:michael.mullins@rotherham.gov.uk" TargetMode="External"/><Relationship Id="rId818" Type="http://schemas.openxmlformats.org/officeDocument/2006/relationships/hyperlink" Target="mailto:procurement.people@rotherham.gov.uk" TargetMode="External"/><Relationship Id="rId152" Type="http://schemas.openxmlformats.org/officeDocument/2006/relationships/hyperlink" Target="mailto:karen.mudford@rotherham.gov.uk" TargetMode="External"/><Relationship Id="rId457" Type="http://schemas.openxmlformats.org/officeDocument/2006/relationships/hyperlink" Target="mailto:procurement.places@rotherham.gov.uk" TargetMode="External"/><Relationship Id="rId664" Type="http://schemas.openxmlformats.org/officeDocument/2006/relationships/hyperlink" Target="mailto:procurement.corporate@rotherham.gov.uk" TargetMode="External"/><Relationship Id="rId871" Type="http://schemas.openxmlformats.org/officeDocument/2006/relationships/hyperlink" Target="mailto:nigel.mitchell@rotherham.gov.uk" TargetMode="External"/><Relationship Id="rId14" Type="http://schemas.openxmlformats.org/officeDocument/2006/relationships/hyperlink" Target="mailto:richard.lancashire@rotherham.gov.uk" TargetMode="External"/><Relationship Id="rId317" Type="http://schemas.openxmlformats.org/officeDocument/2006/relationships/hyperlink" Target="mailto:procurement.people@rotherham.gov.uk" TargetMode="External"/><Relationship Id="rId524" Type="http://schemas.openxmlformats.org/officeDocument/2006/relationships/hyperlink" Target="mailto:procurement.people@rotherham.gov.uk" TargetMode="External"/><Relationship Id="rId731" Type="http://schemas.openxmlformats.org/officeDocument/2006/relationships/hyperlink" Target="mailto:procurement.corporate@rotherham.gov.uk" TargetMode="External"/><Relationship Id="rId98" Type="http://schemas.openxmlformats.org/officeDocument/2006/relationships/hyperlink" Target="mailto:rory.battye@rotherham.gov.uk" TargetMode="External"/><Relationship Id="rId163" Type="http://schemas.openxmlformats.org/officeDocument/2006/relationships/hyperlink" Target="mailto:karen.mudford@rotherham.gov.uk" TargetMode="External"/><Relationship Id="rId370" Type="http://schemas.openxmlformats.org/officeDocument/2006/relationships/hyperlink" Target="mailto:procurement.places@rotherham.gov.uk" TargetMode="External"/><Relationship Id="rId829" Type="http://schemas.openxmlformats.org/officeDocument/2006/relationships/hyperlink" Target="mailto:procurement.corporate@rotherham.gov.uk" TargetMode="External"/><Relationship Id="rId230" Type="http://schemas.openxmlformats.org/officeDocument/2006/relationships/hyperlink" Target="mailto:procurement.places@rotherham.gov.uk" TargetMode="External"/><Relationship Id="rId468" Type="http://schemas.openxmlformats.org/officeDocument/2006/relationships/hyperlink" Target="mailto:george.temple@rotherham.gov.uk" TargetMode="External"/><Relationship Id="rId675" Type="http://schemas.openxmlformats.org/officeDocument/2006/relationships/hyperlink" Target="mailto:andy.saxton@rotherham.gov.uk" TargetMode="External"/><Relationship Id="rId25" Type="http://schemas.openxmlformats.org/officeDocument/2006/relationships/hyperlink" Target="mailto:Andy.lee@rotherham.gov.uk" TargetMode="External"/><Relationship Id="rId328" Type="http://schemas.openxmlformats.org/officeDocument/2006/relationships/hyperlink" Target="mailto:procurement.corporate@rotherham.gov.uk" TargetMode="External"/><Relationship Id="rId535" Type="http://schemas.openxmlformats.org/officeDocument/2006/relationships/hyperlink" Target="mailto:procurement.people@rotherham.gov.uk" TargetMode="External"/><Relationship Id="rId742" Type="http://schemas.openxmlformats.org/officeDocument/2006/relationships/hyperlink" Target="mailto:procurement.corporate@rotherham.gov.uk" TargetMode="External"/><Relationship Id="rId174" Type="http://schemas.openxmlformats.org/officeDocument/2006/relationships/hyperlink" Target="mailto:Stefanie.Harrison@rotherham.gov.uk" TargetMode="External"/><Relationship Id="rId381" Type="http://schemas.openxmlformats.org/officeDocument/2006/relationships/hyperlink" Target="mailto:procurement.places@rotherham.gov.uk" TargetMode="External"/><Relationship Id="rId602" Type="http://schemas.openxmlformats.org/officeDocument/2006/relationships/hyperlink" Target="mailto:procurement.corporate@rotherham.gov.uk" TargetMode="External"/><Relationship Id="rId241" Type="http://schemas.openxmlformats.org/officeDocument/2006/relationships/hyperlink" Target="mailto:procurement.corporate@rotherham.gov.uk" TargetMode="External"/><Relationship Id="rId479" Type="http://schemas.openxmlformats.org/officeDocument/2006/relationships/hyperlink" Target="mailto:paul.woodcock@rotherham.gov.uk" TargetMode="External"/><Relationship Id="rId686" Type="http://schemas.openxmlformats.org/officeDocument/2006/relationships/hyperlink" Target="mailto:procurement.corporate@rotherham.gov.uk" TargetMode="External"/><Relationship Id="rId36" Type="http://schemas.openxmlformats.org/officeDocument/2006/relationships/hyperlink" Target="mailto:chris.jones@rotherham.gov.uk" TargetMode="External"/><Relationship Id="rId339" Type="http://schemas.openxmlformats.org/officeDocument/2006/relationships/hyperlink" Target="mailto:procurement.corporate@rotherham.gov.uk" TargetMode="External"/><Relationship Id="rId546" Type="http://schemas.openxmlformats.org/officeDocument/2006/relationships/hyperlink" Target="mailto:lorna.vertigan@rotherham.gov.uk" TargetMode="External"/><Relationship Id="rId753" Type="http://schemas.openxmlformats.org/officeDocument/2006/relationships/hyperlink" Target="mailto:christopher.southward@rotherham.gov.uk" TargetMode="External"/><Relationship Id="rId101" Type="http://schemas.openxmlformats.org/officeDocument/2006/relationships/hyperlink" Target="mailto:helen.leadley@rotherham.gov.uk" TargetMode="External"/><Relationship Id="rId185" Type="http://schemas.openxmlformats.org/officeDocument/2006/relationships/hyperlink" Target="mailto:procurement.people@rotherham.gov.uk" TargetMode="External"/><Relationship Id="rId406" Type="http://schemas.openxmlformats.org/officeDocument/2006/relationships/hyperlink" Target="mailto:procurement.places@rotherham.gov.uk" TargetMode="External"/><Relationship Id="rId392" Type="http://schemas.openxmlformats.org/officeDocument/2006/relationships/hyperlink" Target="mailto:procurement.places@rotherham.gov.uk" TargetMode="External"/><Relationship Id="rId613" Type="http://schemas.openxmlformats.org/officeDocument/2006/relationships/hyperlink" Target="mailto:procurement.places@rotherham.gov.uk" TargetMode="External"/><Relationship Id="rId697" Type="http://schemas.openxmlformats.org/officeDocument/2006/relationships/hyperlink" Target="mailto:michael.mullins@rotherham.gov.uk" TargetMode="External"/><Relationship Id="rId820" Type="http://schemas.openxmlformats.org/officeDocument/2006/relationships/hyperlink" Target="mailto:procurement.people@rotherham.gov.uk" TargetMode="External"/><Relationship Id="rId252" Type="http://schemas.openxmlformats.org/officeDocument/2006/relationships/hyperlink" Target="mailto:procurement.people@rotherham.gov.uk" TargetMode="External"/><Relationship Id="rId47" Type="http://schemas.openxmlformats.org/officeDocument/2006/relationships/hyperlink" Target="mailto:Andy.lee@rotherham.gov.uk" TargetMode="External"/><Relationship Id="rId112" Type="http://schemas.openxmlformats.org/officeDocument/2006/relationships/hyperlink" Target="mailto:helen.leadley@rotherham.gov.uk" TargetMode="External"/><Relationship Id="rId557" Type="http://schemas.openxmlformats.org/officeDocument/2006/relationships/hyperlink" Target="mailto:procurement.people@rotherham.gov.uk" TargetMode="External"/><Relationship Id="rId764" Type="http://schemas.openxmlformats.org/officeDocument/2006/relationships/hyperlink" Target="mailto:alan.rodgers@rotherham.gov.uk" TargetMode="External"/><Relationship Id="rId196" Type="http://schemas.openxmlformats.org/officeDocument/2006/relationships/hyperlink" Target="mailto:procurement.places@rotherham.gov.uk" TargetMode="External"/><Relationship Id="rId417" Type="http://schemas.openxmlformats.org/officeDocument/2006/relationships/hyperlink" Target="mailto:procurement.corporate@rotherham.gov.uk" TargetMode="External"/><Relationship Id="rId624" Type="http://schemas.openxmlformats.org/officeDocument/2006/relationships/hyperlink" Target="mailto:andrew.cambell@rotherham.gov.uk" TargetMode="External"/><Relationship Id="rId831" Type="http://schemas.openxmlformats.org/officeDocument/2006/relationships/hyperlink" Target="mailto:phil.rushton@rotherham.gov.uk" TargetMode="External"/><Relationship Id="rId263" Type="http://schemas.openxmlformats.org/officeDocument/2006/relationships/hyperlink" Target="mailto:procurement.corporate@rotherham.gov.uk" TargetMode="External"/><Relationship Id="rId470" Type="http://schemas.openxmlformats.org/officeDocument/2006/relationships/hyperlink" Target="mailto:procurement.corporate@rotherham.gov.uk" TargetMode="External"/><Relationship Id="rId58" Type="http://schemas.openxmlformats.org/officeDocument/2006/relationships/hyperlink" Target="mailto:richard.jackson@rotherham.gov.uk" TargetMode="External"/><Relationship Id="rId123" Type="http://schemas.openxmlformats.org/officeDocument/2006/relationships/hyperlink" Target="mailto:helen.leadley@rotherham.gov.uk" TargetMode="External"/><Relationship Id="rId330" Type="http://schemas.openxmlformats.org/officeDocument/2006/relationships/hyperlink" Target="mailto:procurement.corporate@rotherham.gov.uk" TargetMode="External"/><Relationship Id="rId568" Type="http://schemas.openxmlformats.org/officeDocument/2006/relationships/hyperlink" Target="mailto:procurement.corporate@rotherham.gov.uk" TargetMode="External"/><Relationship Id="rId775" Type="http://schemas.openxmlformats.org/officeDocument/2006/relationships/hyperlink" Target="mailto:procurement.places@rotherham.gov.uk" TargetMode="External"/><Relationship Id="rId428" Type="http://schemas.openxmlformats.org/officeDocument/2006/relationships/hyperlink" Target="mailto:peter.henchley@rotherham.gov.uk" TargetMode="External"/><Relationship Id="rId635" Type="http://schemas.openxmlformats.org/officeDocument/2006/relationships/hyperlink" Target="mailto:andrew.cambell@rotherham.gov.uk" TargetMode="External"/><Relationship Id="rId842" Type="http://schemas.openxmlformats.org/officeDocument/2006/relationships/hyperlink" Target="mailto:rachel.stothard@rotherham.gov.uk" TargetMode="External"/><Relationship Id="rId274" Type="http://schemas.openxmlformats.org/officeDocument/2006/relationships/hyperlink" Target="mailto:procurement.corporate@rotherham.gov.uk" TargetMode="External"/><Relationship Id="rId481" Type="http://schemas.openxmlformats.org/officeDocument/2006/relationships/hyperlink" Target="mailto:procurement.places@rotherham.gov.uk" TargetMode="External"/><Relationship Id="rId702" Type="http://schemas.openxmlformats.org/officeDocument/2006/relationships/hyperlink" Target="mailto:procurement.places@rotherham.gov.uk" TargetMode="External"/><Relationship Id="rId69" Type="http://schemas.openxmlformats.org/officeDocument/2006/relationships/hyperlink" Target="mailto:gill.martin@rotherham.gov.uk" TargetMode="External"/><Relationship Id="rId134" Type="http://schemas.openxmlformats.org/officeDocument/2006/relationships/hyperlink" Target="mailto:kathryn.stewart@rotherham.gov.uk" TargetMode="External"/><Relationship Id="rId579" Type="http://schemas.openxmlformats.org/officeDocument/2006/relationships/hyperlink" Target="mailto:procurement.places@rotherham.gov.uk" TargetMode="External"/><Relationship Id="rId786" Type="http://schemas.openxmlformats.org/officeDocument/2006/relationships/hyperlink" Target="mailto:procurement.people@rotherham.gov.uk" TargetMode="External"/><Relationship Id="rId341" Type="http://schemas.openxmlformats.org/officeDocument/2006/relationships/hyperlink" Target="mailto:procurement.places@rotherham.gov.uk" TargetMode="External"/><Relationship Id="rId439" Type="http://schemas.openxmlformats.org/officeDocument/2006/relationships/hyperlink" Target="mailto:procurement.corporate@rotherham.gov.uk" TargetMode="External"/><Relationship Id="rId646" Type="http://schemas.openxmlformats.org/officeDocument/2006/relationships/hyperlink" Target="mailto:andrew.cambell@rotherham.gov.uk" TargetMode="External"/><Relationship Id="rId201" Type="http://schemas.openxmlformats.org/officeDocument/2006/relationships/hyperlink" Target="mailto:procurement.corporate@rotherham.gov.uk" TargetMode="External"/><Relationship Id="rId285" Type="http://schemas.openxmlformats.org/officeDocument/2006/relationships/hyperlink" Target="mailto:procurement.people@rotherham.gov.uk" TargetMode="External"/><Relationship Id="rId506" Type="http://schemas.openxmlformats.org/officeDocument/2006/relationships/hyperlink" Target="mailto:andrew.moss@rotherham.gov.uk" TargetMode="External"/><Relationship Id="rId853" Type="http://schemas.openxmlformats.org/officeDocument/2006/relationships/hyperlink" Target="mailto:procurement.places@rotherham.gov.uk" TargetMode="External"/><Relationship Id="rId492" Type="http://schemas.openxmlformats.org/officeDocument/2006/relationships/hyperlink" Target="mailto:phil.rushton@rotherham.gov.uk" TargetMode="External"/><Relationship Id="rId713" Type="http://schemas.openxmlformats.org/officeDocument/2006/relationships/hyperlink" Target="mailto:michael.mullins@rotherham.gov.uk" TargetMode="External"/><Relationship Id="rId797" Type="http://schemas.openxmlformats.org/officeDocument/2006/relationships/hyperlink" Target="mailto:nigel.mitchell@rotherham.gov.uk" TargetMode="External"/><Relationship Id="rId145" Type="http://schemas.openxmlformats.org/officeDocument/2006/relationships/hyperlink" Target="mailto:karen.mudford@rotherham.gov.uk" TargetMode="External"/><Relationship Id="rId352" Type="http://schemas.openxmlformats.org/officeDocument/2006/relationships/hyperlink" Target="mailto:procurement.places@rotherham.gov.uk" TargetMode="External"/><Relationship Id="rId212" Type="http://schemas.openxmlformats.org/officeDocument/2006/relationships/hyperlink" Target="mailto:procurement.corporate@rotherham.gov.uk" TargetMode="External"/><Relationship Id="rId657" Type="http://schemas.openxmlformats.org/officeDocument/2006/relationships/hyperlink" Target="mailto:procurement.places@rotherham.gov.uk" TargetMode="External"/><Relationship Id="rId864" Type="http://schemas.openxmlformats.org/officeDocument/2006/relationships/hyperlink" Target="mailto:procurement.people@rotherham.gov.uk" TargetMode="External"/><Relationship Id="rId296" Type="http://schemas.openxmlformats.org/officeDocument/2006/relationships/hyperlink" Target="mailto:procurement.places@rotherham.gov.uk" TargetMode="External"/><Relationship Id="rId517" Type="http://schemas.openxmlformats.org/officeDocument/2006/relationships/hyperlink" Target="mailto:procurement.corporate@rotherham.gov.uk" TargetMode="External"/><Relationship Id="rId724" Type="http://schemas.openxmlformats.org/officeDocument/2006/relationships/hyperlink" Target="mailto:procurement.people@rotherham.gov.uk" TargetMode="External"/><Relationship Id="rId60" Type="http://schemas.openxmlformats.org/officeDocument/2006/relationships/hyperlink" Target="mailto:karen.mudford@rotherham.gov.uk" TargetMode="External"/><Relationship Id="rId156" Type="http://schemas.openxmlformats.org/officeDocument/2006/relationships/hyperlink" Target="mailto:karen.mudford@rotherham.gov.uk" TargetMode="External"/><Relationship Id="rId363" Type="http://schemas.openxmlformats.org/officeDocument/2006/relationships/hyperlink" Target="mailto:procurement.places@rotherham.gov.uk" TargetMode="External"/><Relationship Id="rId570" Type="http://schemas.openxmlformats.org/officeDocument/2006/relationships/hyperlink" Target="mailto:procurement.places@rotherham.gov.uk" TargetMode="External"/><Relationship Id="rId223" Type="http://schemas.openxmlformats.org/officeDocument/2006/relationships/hyperlink" Target="mailto:procurement.corporate@rotherham.gov.uk" TargetMode="External"/><Relationship Id="rId430" Type="http://schemas.openxmlformats.org/officeDocument/2006/relationships/hyperlink" Target="mailto:peter.henchley@rotherham.gov.uk" TargetMode="External"/><Relationship Id="rId668" Type="http://schemas.openxmlformats.org/officeDocument/2006/relationships/hyperlink" Target="mailto:procurement.places@rotherham.gov.uk" TargetMode="External"/><Relationship Id="rId875" Type="http://schemas.openxmlformats.org/officeDocument/2006/relationships/hyperlink" Target="mailto:procurement.places@rotherham.gov.uk" TargetMode="External"/><Relationship Id="rId18" Type="http://schemas.openxmlformats.org/officeDocument/2006/relationships/hyperlink" Target="mailto:phil.rushton@rotherham.gov.uk" TargetMode="External"/><Relationship Id="rId528" Type="http://schemas.openxmlformats.org/officeDocument/2006/relationships/hyperlink" Target="mailto:procurement.people@rotherham.gov.uk" TargetMode="External"/><Relationship Id="rId735" Type="http://schemas.openxmlformats.org/officeDocument/2006/relationships/hyperlink" Target="mailto:procurement.places@rotherham.gov.uk" TargetMode="External"/><Relationship Id="rId167" Type="http://schemas.openxmlformats.org/officeDocument/2006/relationships/hyperlink" Target="mailto:karen.mudford@rotherham.gov.uk" TargetMode="External"/><Relationship Id="rId374" Type="http://schemas.openxmlformats.org/officeDocument/2006/relationships/hyperlink" Target="mailto:procurement.places@rotherham.gov.uk" TargetMode="External"/><Relationship Id="rId581" Type="http://schemas.openxmlformats.org/officeDocument/2006/relationships/hyperlink" Target="mailto:andy.litchfield@rotherham.gov.uk" TargetMode="External"/><Relationship Id="rId71" Type="http://schemas.openxmlformats.org/officeDocument/2006/relationships/hyperlink" Target="mailto:sean.davis@rotherham.gov.uk" TargetMode="External"/><Relationship Id="rId234" Type="http://schemas.openxmlformats.org/officeDocument/2006/relationships/hyperlink" Target="mailto:procurement.corporate@rotherham.gov.uk" TargetMode="External"/><Relationship Id="rId679" Type="http://schemas.openxmlformats.org/officeDocument/2006/relationships/hyperlink" Target="mailto:leanne.buchan@rotherham.gov.uk" TargetMode="External"/><Relationship Id="rId802" Type="http://schemas.openxmlformats.org/officeDocument/2006/relationships/hyperlink" Target="mailto:chris.sweeney@rotherham.gov.uk" TargetMode="External"/><Relationship Id="rId2" Type="http://schemas.openxmlformats.org/officeDocument/2006/relationships/hyperlink" Target="mailto:david.reid@rotherham.gov.uk" TargetMode="External"/><Relationship Id="rId29" Type="http://schemas.openxmlformats.org/officeDocument/2006/relationships/hyperlink" Target="mailto:zoe.oxley@rotherham.gov.uk" TargetMode="External"/><Relationship Id="rId441" Type="http://schemas.openxmlformats.org/officeDocument/2006/relationships/hyperlink" Target="mailto:procurement.people@rotherham.gov.uk" TargetMode="External"/><Relationship Id="rId539" Type="http://schemas.openxmlformats.org/officeDocument/2006/relationships/hyperlink" Target="mailto:procurement.people@rotherham.gov.uk" TargetMode="External"/><Relationship Id="rId746" Type="http://schemas.openxmlformats.org/officeDocument/2006/relationships/hyperlink" Target="mailto:procurement.corporate@rotherham.gov.uk" TargetMode="External"/><Relationship Id="rId178" Type="http://schemas.openxmlformats.org/officeDocument/2006/relationships/hyperlink" Target="mailto:procurement.corporate@rotherham.gov.uk" TargetMode="External"/><Relationship Id="rId301" Type="http://schemas.openxmlformats.org/officeDocument/2006/relationships/hyperlink" Target="mailto:procurement.people@rotherham.gov.uk" TargetMode="External"/><Relationship Id="rId82" Type="http://schemas.openxmlformats.org/officeDocument/2006/relationships/hyperlink" Target="mailto:Stefanie.Harrison@rotherham.gov.uk" TargetMode="External"/><Relationship Id="rId385" Type="http://schemas.openxmlformats.org/officeDocument/2006/relationships/hyperlink" Target="mailto:procurement.places@rotherham.gov.uk" TargetMode="External"/><Relationship Id="rId592" Type="http://schemas.openxmlformats.org/officeDocument/2006/relationships/hyperlink" Target="mailto:nigel.mitchell@rotherham.gov.uk" TargetMode="External"/><Relationship Id="rId606" Type="http://schemas.openxmlformats.org/officeDocument/2006/relationships/hyperlink" Target="mailto:procurement.places@rotherham.gov.uk" TargetMode="External"/><Relationship Id="rId813" Type="http://schemas.openxmlformats.org/officeDocument/2006/relationships/hyperlink" Target="mailto:martin.beard@rotherham.gov.uk" TargetMode="External"/><Relationship Id="rId245" Type="http://schemas.openxmlformats.org/officeDocument/2006/relationships/hyperlink" Target="mailto:procurement.places@rotherham.gov.uk" TargetMode="External"/><Relationship Id="rId452" Type="http://schemas.openxmlformats.org/officeDocument/2006/relationships/hyperlink" Target="mailto:procurement.corporate@rotherham.gov.uk" TargetMode="External"/><Relationship Id="rId105" Type="http://schemas.openxmlformats.org/officeDocument/2006/relationships/hyperlink" Target="mailto:helen.leadley@rotherham.gov.uk" TargetMode="External"/><Relationship Id="rId312" Type="http://schemas.openxmlformats.org/officeDocument/2006/relationships/hyperlink" Target="mailto:procurement.people@rotherham.gov.uk" TargetMode="External"/><Relationship Id="rId757" Type="http://schemas.openxmlformats.org/officeDocument/2006/relationships/hyperlink" Target="mailto:christopher.southward@rotherham.gov.uk" TargetMode="External"/><Relationship Id="rId93" Type="http://schemas.openxmlformats.org/officeDocument/2006/relationships/hyperlink" Target="mailto:alan.rodgers@rotherham.gov.uk" TargetMode="External"/><Relationship Id="rId189" Type="http://schemas.openxmlformats.org/officeDocument/2006/relationships/hyperlink" Target="mailto:procurement.places@rotherham.gov.uk" TargetMode="External"/><Relationship Id="rId396" Type="http://schemas.openxmlformats.org/officeDocument/2006/relationships/hyperlink" Target="mailto:procurement.places@rotherham.gov.uk" TargetMode="External"/><Relationship Id="rId617" Type="http://schemas.openxmlformats.org/officeDocument/2006/relationships/hyperlink" Target="mailto:barry.connolly@rotherham.gov.uk" TargetMode="External"/><Relationship Id="rId824" Type="http://schemas.openxmlformats.org/officeDocument/2006/relationships/hyperlink" Target="mailto:michael.mullins@rotherham.gov.uk" TargetMode="External"/><Relationship Id="rId256" Type="http://schemas.openxmlformats.org/officeDocument/2006/relationships/hyperlink" Target="mailto:procurement.corporate@rotherham.gov.uk" TargetMode="External"/><Relationship Id="rId463" Type="http://schemas.openxmlformats.org/officeDocument/2006/relationships/hyperlink" Target="mailto:procurement.corporate@rotherham.gov.uk" TargetMode="External"/><Relationship Id="rId670" Type="http://schemas.openxmlformats.org/officeDocument/2006/relationships/hyperlink" Target="mailto:procurement.people@rotherham.gov.uk" TargetMode="External"/><Relationship Id="rId116" Type="http://schemas.openxmlformats.org/officeDocument/2006/relationships/hyperlink" Target="mailto:helen.leadley@rotherham.gov.uk" TargetMode="External"/><Relationship Id="rId323" Type="http://schemas.openxmlformats.org/officeDocument/2006/relationships/hyperlink" Target="mailto:procurement.people@rotherham.gov.uk" TargetMode="External"/><Relationship Id="rId530" Type="http://schemas.openxmlformats.org/officeDocument/2006/relationships/hyperlink" Target="mailto:procurement.people@rotherham.gov.uk" TargetMode="External"/><Relationship Id="rId768" Type="http://schemas.openxmlformats.org/officeDocument/2006/relationships/hyperlink" Target="mailto:Stefanie.Harrison@rotherham.gov.uk" TargetMode="External"/><Relationship Id="rId20" Type="http://schemas.openxmlformats.org/officeDocument/2006/relationships/hyperlink" Target="mailto:karen.mudford@rotherham.gov.uk" TargetMode="External"/><Relationship Id="rId628" Type="http://schemas.openxmlformats.org/officeDocument/2006/relationships/hyperlink" Target="mailto:andrew.cambell@rotherham.gov.uk" TargetMode="External"/><Relationship Id="rId835" Type="http://schemas.openxmlformats.org/officeDocument/2006/relationships/hyperlink" Target="mailto:martin.beard@rotherham.gov.uk" TargetMode="External"/><Relationship Id="rId267" Type="http://schemas.openxmlformats.org/officeDocument/2006/relationships/hyperlink" Target="mailto:procurement.people@rotherham.gov.uk" TargetMode="External"/><Relationship Id="rId474" Type="http://schemas.openxmlformats.org/officeDocument/2006/relationships/hyperlink" Target="mailto:procurement.corporate@rotherham.gov.uk" TargetMode="External"/><Relationship Id="rId127" Type="http://schemas.openxmlformats.org/officeDocument/2006/relationships/hyperlink" Target="mailto:helen.leadley@rotherham.gov.uk" TargetMode="External"/><Relationship Id="rId681" Type="http://schemas.openxmlformats.org/officeDocument/2006/relationships/hyperlink" Target="mailto:rachel.humphries@rotherham.gov.uk" TargetMode="External"/><Relationship Id="rId779" Type="http://schemas.openxmlformats.org/officeDocument/2006/relationships/hyperlink" Target="mailto:michael.mullins@rotherham.gov.uk" TargetMode="External"/><Relationship Id="rId31" Type="http://schemas.openxmlformats.org/officeDocument/2006/relationships/hyperlink" Target="mailto:lisbeth.baxter@rotherham.gov.uk" TargetMode="External"/><Relationship Id="rId334" Type="http://schemas.openxmlformats.org/officeDocument/2006/relationships/hyperlink" Target="mailto:procurement.corporate@rotherham.gov.uk" TargetMode="External"/><Relationship Id="rId541" Type="http://schemas.openxmlformats.org/officeDocument/2006/relationships/hyperlink" Target="mailto:procurement.people@rotherham.gov.uk" TargetMode="External"/><Relationship Id="rId639" Type="http://schemas.openxmlformats.org/officeDocument/2006/relationships/hyperlink" Target="mailto:andrew.cambell@rotherham.gov.uk" TargetMode="External"/><Relationship Id="rId180" Type="http://schemas.openxmlformats.org/officeDocument/2006/relationships/hyperlink" Target="mailto:procurement.corporate@rotherham.gov.uk" TargetMode="External"/><Relationship Id="rId278" Type="http://schemas.openxmlformats.org/officeDocument/2006/relationships/hyperlink" Target="mailto:procurement.people@rotherham.gov.uk" TargetMode="External"/><Relationship Id="rId401" Type="http://schemas.openxmlformats.org/officeDocument/2006/relationships/hyperlink" Target="mailto:procurement.places@rotherham.gov.uk" TargetMode="External"/><Relationship Id="rId846" Type="http://schemas.openxmlformats.org/officeDocument/2006/relationships/hyperlink" Target="mailto:procurement.places@rotherham.gov.uk" TargetMode="External"/><Relationship Id="rId485" Type="http://schemas.openxmlformats.org/officeDocument/2006/relationships/hyperlink" Target="mailto:procurement.corporate@rotherham.gov.uk" TargetMode="External"/><Relationship Id="rId692" Type="http://schemas.openxmlformats.org/officeDocument/2006/relationships/hyperlink" Target="mailto:procurement.corporate@rotherham.gov.uk" TargetMode="External"/><Relationship Id="rId706" Type="http://schemas.openxmlformats.org/officeDocument/2006/relationships/hyperlink" Target="mailto:sue.shelley@rotherham.gov.uk" TargetMode="External"/><Relationship Id="rId42" Type="http://schemas.openxmlformats.org/officeDocument/2006/relationships/hyperlink" Target="mailto:caroline.stiff@rotherham.gov.uk" TargetMode="External"/><Relationship Id="rId138" Type="http://schemas.openxmlformats.org/officeDocument/2006/relationships/hyperlink" Target="mailto:jodie.milnes@rotherham.gov.uk" TargetMode="External"/><Relationship Id="rId345" Type="http://schemas.openxmlformats.org/officeDocument/2006/relationships/hyperlink" Target="mailto:procurement.places@rotherham.gov.uk" TargetMode="External"/><Relationship Id="rId552" Type="http://schemas.openxmlformats.org/officeDocument/2006/relationships/hyperlink" Target="mailto:neil.ayrton@rotherham.gov.uk" TargetMode="External"/><Relationship Id="rId191" Type="http://schemas.openxmlformats.org/officeDocument/2006/relationships/hyperlink" Target="mailto:procurement.corporate@rotherham.gov.uk" TargetMode="External"/><Relationship Id="rId205" Type="http://schemas.openxmlformats.org/officeDocument/2006/relationships/hyperlink" Target="mailto:procurement.corporate@rotherham.gov.uk" TargetMode="External"/><Relationship Id="rId412" Type="http://schemas.openxmlformats.org/officeDocument/2006/relationships/hyperlink" Target="mailto:michael.ng@rotherham.gov.uk" TargetMode="External"/><Relationship Id="rId857" Type="http://schemas.openxmlformats.org/officeDocument/2006/relationships/hyperlink" Target="mailto:procurement.places@rotherham.gov.uk" TargetMode="External"/><Relationship Id="rId289" Type="http://schemas.openxmlformats.org/officeDocument/2006/relationships/hyperlink" Target="mailto:procurement.corporate@rotherham.gov.uk" TargetMode="External"/><Relationship Id="rId496" Type="http://schemas.openxmlformats.org/officeDocument/2006/relationships/hyperlink" Target="mailto:martin.beard@rotherham.gov.uk" TargetMode="External"/><Relationship Id="rId717" Type="http://schemas.openxmlformats.org/officeDocument/2006/relationships/hyperlink" Target="mailto:amanda.parris@rotherham.gov.uk" TargetMode="External"/><Relationship Id="rId53" Type="http://schemas.openxmlformats.org/officeDocument/2006/relationships/hyperlink" Target="mailto:ian.dixon@rotherham.gov.uk" TargetMode="External"/><Relationship Id="rId149" Type="http://schemas.openxmlformats.org/officeDocument/2006/relationships/hyperlink" Target="mailto:karen.mudford@rotherham.gov.uk" TargetMode="External"/><Relationship Id="rId356" Type="http://schemas.openxmlformats.org/officeDocument/2006/relationships/hyperlink" Target="mailto:procurement.places@rotherham.gov.uk" TargetMode="External"/><Relationship Id="rId563" Type="http://schemas.openxmlformats.org/officeDocument/2006/relationships/hyperlink" Target="mailto:procurement.corporate@rotherham.gov.uk" TargetMode="External"/><Relationship Id="rId770" Type="http://schemas.openxmlformats.org/officeDocument/2006/relationships/hyperlink" Target="mailto:Stefanie.Harrison@rotherham.gov.uk" TargetMode="External"/><Relationship Id="rId216" Type="http://schemas.openxmlformats.org/officeDocument/2006/relationships/hyperlink" Target="mailto:procurement.corporate@rotherham.gov.uk" TargetMode="External"/><Relationship Id="rId423" Type="http://schemas.openxmlformats.org/officeDocument/2006/relationships/hyperlink" Target="mailto:aaron.pedley@rotherham.gov.uk" TargetMode="External"/><Relationship Id="rId868" Type="http://schemas.openxmlformats.org/officeDocument/2006/relationships/hyperlink" Target="mailto:martin.beard@rotherham.gov.uk" TargetMode="External"/><Relationship Id="rId630" Type="http://schemas.openxmlformats.org/officeDocument/2006/relationships/hyperlink" Target="mailto:andrew.cambell@rotherham.gov.uk" TargetMode="External"/><Relationship Id="rId728" Type="http://schemas.openxmlformats.org/officeDocument/2006/relationships/hyperlink" Target="mailto:joanne.edley@rotherham.gov.uk" TargetMode="External"/><Relationship Id="rId64" Type="http://schemas.openxmlformats.org/officeDocument/2006/relationships/hyperlink" Target="mailto:steven.cope@rotherham.gov.uk" TargetMode="External"/><Relationship Id="rId367" Type="http://schemas.openxmlformats.org/officeDocument/2006/relationships/hyperlink" Target="mailto:procurement.places@rotherham.gov.uk" TargetMode="External"/><Relationship Id="rId574" Type="http://schemas.openxmlformats.org/officeDocument/2006/relationships/hyperlink" Target="mailto:Andy.lee@rotherham.gov.uk" TargetMode="External"/><Relationship Id="rId227" Type="http://schemas.openxmlformats.org/officeDocument/2006/relationships/hyperlink" Target="mailto:procurement.corporate@rotherham.gov.uk" TargetMode="External"/><Relationship Id="rId781" Type="http://schemas.openxmlformats.org/officeDocument/2006/relationships/hyperlink" Target="mailto:procurement.corporate@rotherham.gov.uk" TargetMode="External"/><Relationship Id="rId434" Type="http://schemas.openxmlformats.org/officeDocument/2006/relationships/hyperlink" Target="mailto:procurement.corporate@rotherham.gov.uk" TargetMode="External"/><Relationship Id="rId641" Type="http://schemas.openxmlformats.org/officeDocument/2006/relationships/hyperlink" Target="mailto:andrew.cambell@rotherham.gov.uk" TargetMode="External"/><Relationship Id="rId739" Type="http://schemas.openxmlformats.org/officeDocument/2006/relationships/hyperlink" Target="mailto:procurement.places@rotherham.gov.uk" TargetMode="External"/><Relationship Id="rId280" Type="http://schemas.openxmlformats.org/officeDocument/2006/relationships/hyperlink" Target="mailto:procurement.places@rotherham.gov.uk" TargetMode="External"/><Relationship Id="rId501" Type="http://schemas.openxmlformats.org/officeDocument/2006/relationships/hyperlink" Target="mailto:claire.tester@rotherham.gov.uk" TargetMode="External"/><Relationship Id="rId75" Type="http://schemas.openxmlformats.org/officeDocument/2006/relationships/hyperlink" Target="mailto:paul.veasey@rotherham.gov.uk" TargetMode="External"/><Relationship Id="rId140" Type="http://schemas.openxmlformats.org/officeDocument/2006/relationships/hyperlink" Target="mailto:joanne.bell@rotherham.gov.uk" TargetMode="External"/><Relationship Id="rId378" Type="http://schemas.openxmlformats.org/officeDocument/2006/relationships/hyperlink" Target="mailto:procurement.places@rotherham.gov.uk" TargetMode="External"/><Relationship Id="rId585" Type="http://schemas.openxmlformats.org/officeDocument/2006/relationships/hyperlink" Target="mailto:nigel.mitchell@rotherham.gov.uk" TargetMode="External"/><Relationship Id="rId792" Type="http://schemas.openxmlformats.org/officeDocument/2006/relationships/hyperlink" Target="mailto:procurement.people@rotherham.gov.uk" TargetMode="External"/><Relationship Id="rId806" Type="http://schemas.openxmlformats.org/officeDocument/2006/relationships/hyperlink" Target="mailto:procurement.people@rotherham.gov.uk" TargetMode="External"/><Relationship Id="rId6" Type="http://schemas.openxmlformats.org/officeDocument/2006/relationships/hyperlink" Target="mailto:Commissioningenquiries@rotherham.gov.uk" TargetMode="External"/><Relationship Id="rId238" Type="http://schemas.openxmlformats.org/officeDocument/2006/relationships/hyperlink" Target="mailto:procurement.people@rotherham.gov.uk" TargetMode="External"/><Relationship Id="rId445" Type="http://schemas.openxmlformats.org/officeDocument/2006/relationships/hyperlink" Target="mailto:chris.sweeney@rotherham.gov.uk" TargetMode="External"/><Relationship Id="rId652" Type="http://schemas.openxmlformats.org/officeDocument/2006/relationships/hyperlink" Target="mailto:procurement.corporate@rotherham.gov.uk" TargetMode="External"/><Relationship Id="rId291" Type="http://schemas.openxmlformats.org/officeDocument/2006/relationships/hyperlink" Target="mailto:procurement.corporate@rotherham.gov.uk" TargetMode="External"/><Relationship Id="rId305" Type="http://schemas.openxmlformats.org/officeDocument/2006/relationships/hyperlink" Target="mailto:procurement.people@rotherham.gov.uk" TargetMode="External"/><Relationship Id="rId512" Type="http://schemas.openxmlformats.org/officeDocument/2006/relationships/hyperlink" Target="mailto:alan.pogorzelec@rotherham.gov.uk" TargetMode="External"/><Relationship Id="rId86" Type="http://schemas.openxmlformats.org/officeDocument/2006/relationships/hyperlink" Target="mailto:emma.unwin@rotherham.gov.uk" TargetMode="External"/><Relationship Id="rId151" Type="http://schemas.openxmlformats.org/officeDocument/2006/relationships/hyperlink" Target="mailto:karen.mudford@rotherham.gov.uk" TargetMode="External"/><Relationship Id="rId389" Type="http://schemas.openxmlformats.org/officeDocument/2006/relationships/hyperlink" Target="mailto:procurement.places@rotherham.gov.uk" TargetMode="External"/><Relationship Id="rId596" Type="http://schemas.openxmlformats.org/officeDocument/2006/relationships/hyperlink" Target="mailto:procurement.people@rotherham.gov.uk" TargetMode="External"/><Relationship Id="rId817" Type="http://schemas.openxmlformats.org/officeDocument/2006/relationships/hyperlink" Target="mailto:jennifer.armitage@rotherham.gov.uk" TargetMode="External"/><Relationship Id="rId249" Type="http://schemas.openxmlformats.org/officeDocument/2006/relationships/hyperlink" Target="mailto:procurement.people@rotherham.gov.uk" TargetMode="External"/><Relationship Id="rId456" Type="http://schemas.openxmlformats.org/officeDocument/2006/relationships/hyperlink" Target="mailto:neil.archer@rotherham.gov.uk" TargetMode="External"/><Relationship Id="rId663" Type="http://schemas.openxmlformats.org/officeDocument/2006/relationships/hyperlink" Target="mailto:procurement.corporate@rotherham.gov.uk" TargetMode="External"/><Relationship Id="rId870" Type="http://schemas.openxmlformats.org/officeDocument/2006/relationships/hyperlink" Target="mailto:helen.leadley@rotherham.gov.uk" TargetMode="External"/><Relationship Id="rId13" Type="http://schemas.openxmlformats.org/officeDocument/2006/relationships/hyperlink" Target="mailto:jayne.dickson@rotherham.gov.uk" TargetMode="External"/><Relationship Id="rId109" Type="http://schemas.openxmlformats.org/officeDocument/2006/relationships/hyperlink" Target="mailto:helen.leadley@rotherham.gov.uk" TargetMode="External"/><Relationship Id="rId316" Type="http://schemas.openxmlformats.org/officeDocument/2006/relationships/hyperlink" Target="mailto:procurement.people@rotherham.gov.uk" TargetMode="External"/><Relationship Id="rId523" Type="http://schemas.openxmlformats.org/officeDocument/2006/relationships/hyperlink" Target="mailto:procurement.people@rotherham.gov.uk" TargetMode="External"/><Relationship Id="rId97" Type="http://schemas.openxmlformats.org/officeDocument/2006/relationships/hyperlink" Target="mailto:lorna.vertigan@rotherham.gov.uk" TargetMode="External"/><Relationship Id="rId730" Type="http://schemas.openxmlformats.org/officeDocument/2006/relationships/hyperlink" Target="mailto:lee.mann@rotherham.gov.uk" TargetMode="External"/><Relationship Id="rId828" Type="http://schemas.openxmlformats.org/officeDocument/2006/relationships/hyperlink" Target="mailto:catherine.walker@rotherham.gov.uk" TargetMode="External"/><Relationship Id="rId162" Type="http://schemas.openxmlformats.org/officeDocument/2006/relationships/hyperlink" Target="mailto:karen.mudford@rotherham.gov.uk" TargetMode="External"/><Relationship Id="rId467" Type="http://schemas.openxmlformats.org/officeDocument/2006/relationships/hyperlink" Target="mailto:procurement.places@rotherham.gov.uk" TargetMode="External"/><Relationship Id="rId674" Type="http://schemas.openxmlformats.org/officeDocument/2006/relationships/hyperlink" Target="mailto:procurement.places@rotherham.gov.uk" TargetMode="External"/><Relationship Id="rId24" Type="http://schemas.openxmlformats.org/officeDocument/2006/relationships/hyperlink" Target="mailto:catherine.walker@rotherham.gov.uk" TargetMode="External"/><Relationship Id="rId327" Type="http://schemas.openxmlformats.org/officeDocument/2006/relationships/hyperlink" Target="mailto:procurement.people@rotherham.gov.uk" TargetMode="External"/><Relationship Id="rId534" Type="http://schemas.openxmlformats.org/officeDocument/2006/relationships/hyperlink" Target="mailto:procurement.people@rotherham.gov.uk" TargetMode="External"/><Relationship Id="rId741" Type="http://schemas.openxmlformats.org/officeDocument/2006/relationships/hyperlink" Target="mailto:joanne.bell@rotherham.gov.uk" TargetMode="External"/><Relationship Id="rId839" Type="http://schemas.openxmlformats.org/officeDocument/2006/relationships/hyperlink" Target="mailto:christopher.southward@rotherham.gov.uk" TargetMode="External"/><Relationship Id="rId173" Type="http://schemas.openxmlformats.org/officeDocument/2006/relationships/hyperlink" Target="mailto:Stefanie.Harrison@rotherham.gov.uk" TargetMode="External"/><Relationship Id="rId380" Type="http://schemas.openxmlformats.org/officeDocument/2006/relationships/hyperlink" Target="mailto:procurement.places@rotherham.gov.uk" TargetMode="External"/><Relationship Id="rId601" Type="http://schemas.openxmlformats.org/officeDocument/2006/relationships/hyperlink" Target="mailto:zoe.oxley@rotherham.gov.uk" TargetMode="External"/><Relationship Id="rId240" Type="http://schemas.openxmlformats.org/officeDocument/2006/relationships/hyperlink" Target="mailto:procurement.corporate@rotherham.gov.uk" TargetMode="External"/><Relationship Id="rId478" Type="http://schemas.openxmlformats.org/officeDocument/2006/relationships/hyperlink" Target="mailto:procurement.corporate@rotherham.gov.uk" TargetMode="External"/><Relationship Id="rId685" Type="http://schemas.openxmlformats.org/officeDocument/2006/relationships/hyperlink" Target="mailto:aileen.heggie@rotherham.gov.uk" TargetMode="External"/><Relationship Id="rId35" Type="http://schemas.openxmlformats.org/officeDocument/2006/relationships/hyperlink" Target="mailto:andrew.lumb@rotherham.gov.uk" TargetMode="External"/><Relationship Id="rId100" Type="http://schemas.openxmlformats.org/officeDocument/2006/relationships/hyperlink" Target="mailto:Ruth.Fletcher-Brown@rotherham.gov.uk" TargetMode="External"/><Relationship Id="rId338" Type="http://schemas.openxmlformats.org/officeDocument/2006/relationships/hyperlink" Target="mailto:procurement.places@rotherham.gov.uk" TargetMode="External"/><Relationship Id="rId545" Type="http://schemas.openxmlformats.org/officeDocument/2006/relationships/hyperlink" Target="mailto:procurement.corporate@rotherham.gov.uk" TargetMode="External"/><Relationship Id="rId752" Type="http://schemas.openxmlformats.org/officeDocument/2006/relationships/hyperlink" Target="mailto:christopher.southward@rotherham.gov.uk" TargetMode="External"/><Relationship Id="rId184" Type="http://schemas.openxmlformats.org/officeDocument/2006/relationships/hyperlink" Target="mailto:procurement.places@rotherham.gov.uk" TargetMode="External"/><Relationship Id="rId391" Type="http://schemas.openxmlformats.org/officeDocument/2006/relationships/hyperlink" Target="mailto:procurement.places@rotherham.gov.uk" TargetMode="External"/><Relationship Id="rId405" Type="http://schemas.openxmlformats.org/officeDocument/2006/relationships/hyperlink" Target="mailto:procurement.places@rotherham.gov.uk" TargetMode="External"/><Relationship Id="rId612" Type="http://schemas.openxmlformats.org/officeDocument/2006/relationships/hyperlink" Target="mailto:paul.hutchinson@rotherham.gov.uk" TargetMode="External"/><Relationship Id="rId251" Type="http://schemas.openxmlformats.org/officeDocument/2006/relationships/hyperlink" Target="mailto:procurement.corporate@rotherham.gov.uk" TargetMode="External"/><Relationship Id="rId489" Type="http://schemas.openxmlformats.org/officeDocument/2006/relationships/hyperlink" Target="mailto:rob.mahon@rotherham.gov.uk" TargetMode="External"/><Relationship Id="rId696" Type="http://schemas.openxmlformats.org/officeDocument/2006/relationships/hyperlink" Target="mailto:michael.mullins@rotherham.gov.uk" TargetMode="External"/><Relationship Id="rId46" Type="http://schemas.openxmlformats.org/officeDocument/2006/relationships/hyperlink" Target="mailto:shezad.hanif@rotherham.gov.uk" TargetMode="External"/><Relationship Id="rId349" Type="http://schemas.openxmlformats.org/officeDocument/2006/relationships/hyperlink" Target="mailto:procurement.places@rotherham.gov.uk" TargetMode="External"/><Relationship Id="rId556" Type="http://schemas.openxmlformats.org/officeDocument/2006/relationships/hyperlink" Target="mailto:elizabeth.bowden@rotherham.gov.uk" TargetMode="External"/><Relationship Id="rId763" Type="http://schemas.openxmlformats.org/officeDocument/2006/relationships/hyperlink" Target="mailto:alan.rodgers@rotherham.gov.uk" TargetMode="External"/><Relationship Id="rId111" Type="http://schemas.openxmlformats.org/officeDocument/2006/relationships/hyperlink" Target="mailto:helen.leadley@rotherham.gov.uk" TargetMode="External"/><Relationship Id="rId195" Type="http://schemas.openxmlformats.org/officeDocument/2006/relationships/hyperlink" Target="mailto:procurement.corporate@rotherham.gov.uk" TargetMode="External"/><Relationship Id="rId209" Type="http://schemas.openxmlformats.org/officeDocument/2006/relationships/hyperlink" Target="mailto:procurement.corporate@rotherham.gov.uk" TargetMode="External"/><Relationship Id="rId416" Type="http://schemas.openxmlformats.org/officeDocument/2006/relationships/hyperlink" Target="mailto:phil.rushton@rotherham.gov.uk" TargetMode="External"/><Relationship Id="rId220" Type="http://schemas.openxmlformats.org/officeDocument/2006/relationships/hyperlink" Target="mailto:procurement.people@rotherham.gov.uk" TargetMode="External"/><Relationship Id="rId458" Type="http://schemas.openxmlformats.org/officeDocument/2006/relationships/hyperlink" Target="mailto:procurement.corporate@rotherham.gov.uk" TargetMode="External"/><Relationship Id="rId623" Type="http://schemas.openxmlformats.org/officeDocument/2006/relationships/hyperlink" Target="mailto:andrew.cambell@rotherham.gov.uk" TargetMode="External"/><Relationship Id="rId665" Type="http://schemas.openxmlformats.org/officeDocument/2006/relationships/hyperlink" Target="mailto:barry.connolly@rotherham.gov.uk" TargetMode="External"/><Relationship Id="rId830" Type="http://schemas.openxmlformats.org/officeDocument/2006/relationships/hyperlink" Target="mailto:procurement.corporate@rotherham.gov.uk" TargetMode="External"/><Relationship Id="rId872" Type="http://schemas.openxmlformats.org/officeDocument/2006/relationships/hyperlink" Target="mailto:procurement.people@rotherham.gov.uk" TargetMode="External"/><Relationship Id="rId15" Type="http://schemas.openxmlformats.org/officeDocument/2006/relationships/hyperlink" Target="mailto:michelle.hill@rotherham.gov.uk" TargetMode="External"/><Relationship Id="rId57" Type="http://schemas.openxmlformats.org/officeDocument/2006/relationships/hyperlink" Target="mailto:barry.connolly@rotherham.gov.uk" TargetMode="External"/><Relationship Id="rId262" Type="http://schemas.openxmlformats.org/officeDocument/2006/relationships/hyperlink" Target="mailto:procurement.places@rotherham.gov.uk" TargetMode="External"/><Relationship Id="rId318" Type="http://schemas.openxmlformats.org/officeDocument/2006/relationships/hyperlink" Target="mailto:procurement.people@rotherham.gov.uk" TargetMode="External"/><Relationship Id="rId525" Type="http://schemas.openxmlformats.org/officeDocument/2006/relationships/hyperlink" Target="mailto:procurement.people@rotherham.gov.uk" TargetMode="External"/><Relationship Id="rId567" Type="http://schemas.openxmlformats.org/officeDocument/2006/relationships/hyperlink" Target="mailto:phil.rushton@rotherham.gov.uk" TargetMode="External"/><Relationship Id="rId732" Type="http://schemas.openxmlformats.org/officeDocument/2006/relationships/hyperlink" Target="mailto:procurement.corporate@rotherham.gov.uk" TargetMode="External"/><Relationship Id="rId99" Type="http://schemas.openxmlformats.org/officeDocument/2006/relationships/hyperlink" Target="mailto:shabnam.noreen@rotherham.gov.uk" TargetMode="External"/><Relationship Id="rId122" Type="http://schemas.openxmlformats.org/officeDocument/2006/relationships/hyperlink" Target="mailto:helen.leadley@rotherham.gov.uk" TargetMode="External"/><Relationship Id="rId164" Type="http://schemas.openxmlformats.org/officeDocument/2006/relationships/hyperlink" Target="mailto:karen.mudford@rotherham.gov.uk" TargetMode="External"/><Relationship Id="rId371" Type="http://schemas.openxmlformats.org/officeDocument/2006/relationships/hyperlink" Target="mailto:procurement.places@rotherham.gov.uk" TargetMode="External"/><Relationship Id="rId774" Type="http://schemas.openxmlformats.org/officeDocument/2006/relationships/hyperlink" Target="mailto:jake.shaw@rotherham.gov.uk" TargetMode="External"/><Relationship Id="rId427" Type="http://schemas.openxmlformats.org/officeDocument/2006/relationships/hyperlink" Target="mailto:procurement.people@rotherham.gov.uk" TargetMode="External"/><Relationship Id="rId469" Type="http://schemas.openxmlformats.org/officeDocument/2006/relationships/hyperlink" Target="mailto:kim.phillips@rotherham.gov.uk" TargetMode="External"/><Relationship Id="rId634" Type="http://schemas.openxmlformats.org/officeDocument/2006/relationships/hyperlink" Target="mailto:andrew.cambell@rotherham.gov.uk" TargetMode="External"/><Relationship Id="rId676" Type="http://schemas.openxmlformats.org/officeDocument/2006/relationships/hyperlink" Target="mailto:procurement.places@rotherham.gov.uk" TargetMode="External"/><Relationship Id="rId841" Type="http://schemas.openxmlformats.org/officeDocument/2006/relationships/hyperlink" Target="mailto:procurement.places@rotherham.gov.uk" TargetMode="External"/><Relationship Id="rId26" Type="http://schemas.openxmlformats.org/officeDocument/2006/relationships/hyperlink" Target="mailto:zoe.oxley@rotherham.gov.uk" TargetMode="External"/><Relationship Id="rId231" Type="http://schemas.openxmlformats.org/officeDocument/2006/relationships/hyperlink" Target="mailto:procurement.people@rotherham.gov.uk" TargetMode="External"/><Relationship Id="rId273" Type="http://schemas.openxmlformats.org/officeDocument/2006/relationships/hyperlink" Target="mailto:procurement.people@rotherham.gov.uk" TargetMode="External"/><Relationship Id="rId329" Type="http://schemas.openxmlformats.org/officeDocument/2006/relationships/hyperlink" Target="mailto:procurement.people@rotherham.gov.uk" TargetMode="External"/><Relationship Id="rId480" Type="http://schemas.openxmlformats.org/officeDocument/2006/relationships/hyperlink" Target="mailto:robert.holsey@rotherham.gov.uk" TargetMode="External"/><Relationship Id="rId536" Type="http://schemas.openxmlformats.org/officeDocument/2006/relationships/hyperlink" Target="mailto:procurement.people@rotherham.gov.uk" TargetMode="External"/><Relationship Id="rId701" Type="http://schemas.openxmlformats.org/officeDocument/2006/relationships/hyperlink" Target="mailto:procurement.corporate@rotherham.gov.uk" TargetMode="External"/><Relationship Id="rId68" Type="http://schemas.openxmlformats.org/officeDocument/2006/relationships/hyperlink" Target="mailto:caroline.hine@rotherham.gov.uk" TargetMode="External"/><Relationship Id="rId133" Type="http://schemas.openxmlformats.org/officeDocument/2006/relationships/hyperlink" Target="mailto:tracey.priestley@rotherham.gov.uk" TargetMode="External"/><Relationship Id="rId175" Type="http://schemas.openxmlformats.org/officeDocument/2006/relationships/hyperlink" Target="mailto:Stefanie.Harrison@rotherham.gov.uk" TargetMode="External"/><Relationship Id="rId340" Type="http://schemas.openxmlformats.org/officeDocument/2006/relationships/hyperlink" Target="mailto:procurement.people@rotherham.gov.uk" TargetMode="External"/><Relationship Id="rId578" Type="http://schemas.openxmlformats.org/officeDocument/2006/relationships/hyperlink" Target="mailto:peter.henchley@rotherham.gov.uk" TargetMode="External"/><Relationship Id="rId743" Type="http://schemas.openxmlformats.org/officeDocument/2006/relationships/hyperlink" Target="mailto:Andy.green@rotherham.gov.uk" TargetMode="External"/><Relationship Id="rId785" Type="http://schemas.openxmlformats.org/officeDocument/2006/relationships/hyperlink" Target="mailto:nigel.mitchell@rotherham.gov.uk" TargetMode="External"/><Relationship Id="rId200" Type="http://schemas.openxmlformats.org/officeDocument/2006/relationships/hyperlink" Target="mailto:procurement.places@rotherham.gov.uk" TargetMode="External"/><Relationship Id="rId382" Type="http://schemas.openxmlformats.org/officeDocument/2006/relationships/hyperlink" Target="mailto:procurement.places@rotherham.gov.uk" TargetMode="External"/><Relationship Id="rId438" Type="http://schemas.openxmlformats.org/officeDocument/2006/relationships/hyperlink" Target="mailto:helen.barker@rotherham.gov.uk" TargetMode="External"/><Relationship Id="rId603" Type="http://schemas.openxmlformats.org/officeDocument/2006/relationships/hyperlink" Target="mailto:zoe.oxley@rotherham.gov.uk" TargetMode="External"/><Relationship Id="rId645" Type="http://schemas.openxmlformats.org/officeDocument/2006/relationships/hyperlink" Target="mailto:andrew.cambell@rotherham.gov.uk" TargetMode="External"/><Relationship Id="rId687" Type="http://schemas.openxmlformats.org/officeDocument/2006/relationships/hyperlink" Target="mailto:chris.sweeney@rotherham.gov.uk" TargetMode="External"/><Relationship Id="rId810" Type="http://schemas.openxmlformats.org/officeDocument/2006/relationships/hyperlink" Target="mailto:michael.mullins@rotherham.gov.uk" TargetMode="External"/><Relationship Id="rId852" Type="http://schemas.openxmlformats.org/officeDocument/2006/relationships/hyperlink" Target="mailto:daniel.peck@rotherham.gov.uk" TargetMode="External"/><Relationship Id="rId242" Type="http://schemas.openxmlformats.org/officeDocument/2006/relationships/hyperlink" Target="mailto:procurement.corporate@rotherham.gov.uk" TargetMode="External"/><Relationship Id="rId284" Type="http://schemas.openxmlformats.org/officeDocument/2006/relationships/hyperlink" Target="mailto:procurement.people@rotherham.gov.uk" TargetMode="External"/><Relationship Id="rId491" Type="http://schemas.openxmlformats.org/officeDocument/2006/relationships/hyperlink" Target="mailto:procurement.places@rotherham.gov.uk" TargetMode="External"/><Relationship Id="rId505" Type="http://schemas.openxmlformats.org/officeDocument/2006/relationships/hyperlink" Target="mailto:procurement.corporate@rotherham.gov.uk" TargetMode="External"/><Relationship Id="rId712" Type="http://schemas.openxmlformats.org/officeDocument/2006/relationships/hyperlink" Target="mailto:michael.mullins@rotherham.gov.uk" TargetMode="External"/><Relationship Id="rId37" Type="http://schemas.openxmlformats.org/officeDocument/2006/relationships/hyperlink" Target="mailto:catherine.walker@rotherham.gov.uk" TargetMode="External"/><Relationship Id="rId79" Type="http://schemas.openxmlformats.org/officeDocument/2006/relationships/hyperlink" Target="mailto:jacqueline.clark@rotherham.gov.uk" TargetMode="External"/><Relationship Id="rId102" Type="http://schemas.openxmlformats.org/officeDocument/2006/relationships/hyperlink" Target="mailto:helen.leadley@rotherham.gov.uk" TargetMode="External"/><Relationship Id="rId144" Type="http://schemas.openxmlformats.org/officeDocument/2006/relationships/hyperlink" Target="mailto:karen.mudford@rotherham.gov.uk" TargetMode="External"/><Relationship Id="rId547" Type="http://schemas.openxmlformats.org/officeDocument/2006/relationships/hyperlink" Target="mailto:procurement.places@rotherham.gov.uk" TargetMode="External"/><Relationship Id="rId589" Type="http://schemas.openxmlformats.org/officeDocument/2006/relationships/hyperlink" Target="mailto:nigel.mitchell@rotherham.gov.uk" TargetMode="External"/><Relationship Id="rId754" Type="http://schemas.openxmlformats.org/officeDocument/2006/relationships/hyperlink" Target="mailto:christopher.southward@rotherham.gov.uk" TargetMode="External"/><Relationship Id="rId796" Type="http://schemas.openxmlformats.org/officeDocument/2006/relationships/hyperlink" Target="mailto:procurement.people@rotherham.gov.uk" TargetMode="External"/><Relationship Id="rId90" Type="http://schemas.openxmlformats.org/officeDocument/2006/relationships/hyperlink" Target="mailto:allan.lewis@rotherham.gov.uk" TargetMode="External"/><Relationship Id="rId186" Type="http://schemas.openxmlformats.org/officeDocument/2006/relationships/hyperlink" Target="mailto:procurement.places@rotherham.gov.uk" TargetMode="External"/><Relationship Id="rId351" Type="http://schemas.openxmlformats.org/officeDocument/2006/relationships/hyperlink" Target="mailto:procurement.places@rotherham.gov.uk" TargetMode="External"/><Relationship Id="rId393" Type="http://schemas.openxmlformats.org/officeDocument/2006/relationships/hyperlink" Target="mailto:procurement.places@rotherham.gov.uk" TargetMode="External"/><Relationship Id="rId407" Type="http://schemas.openxmlformats.org/officeDocument/2006/relationships/hyperlink" Target="mailto:procurement.places@rotherham.gov.uk" TargetMode="External"/><Relationship Id="rId449" Type="http://schemas.openxmlformats.org/officeDocument/2006/relationships/hyperlink" Target="mailto:paul.hatton@rotherham.gov.uk" TargetMode="External"/><Relationship Id="rId614" Type="http://schemas.openxmlformats.org/officeDocument/2006/relationships/hyperlink" Target="mailto:anne.beddoes@rotherham.gov.uk" TargetMode="External"/><Relationship Id="rId656" Type="http://schemas.openxmlformats.org/officeDocument/2006/relationships/hyperlink" Target="mailto:procurement.people@rotherham.gov.uk" TargetMode="External"/><Relationship Id="rId821" Type="http://schemas.openxmlformats.org/officeDocument/2006/relationships/hyperlink" Target="mailto:will.hope@rotherham.gov.uk" TargetMode="External"/><Relationship Id="rId863" Type="http://schemas.openxmlformats.org/officeDocument/2006/relationships/hyperlink" Target="mailto:jacqueline.clark@rotherham.gov.uk" TargetMode="External"/><Relationship Id="rId211" Type="http://schemas.openxmlformats.org/officeDocument/2006/relationships/hyperlink" Target="mailto:procurement.corporate@rotherham.gov.uk" TargetMode="External"/><Relationship Id="rId253" Type="http://schemas.openxmlformats.org/officeDocument/2006/relationships/hyperlink" Target="mailto:procurement.places@rotherham.gov.uk" TargetMode="External"/><Relationship Id="rId295" Type="http://schemas.openxmlformats.org/officeDocument/2006/relationships/hyperlink" Target="mailto:procurement.corporate@rotherham.gov.uk" TargetMode="External"/><Relationship Id="rId309" Type="http://schemas.openxmlformats.org/officeDocument/2006/relationships/hyperlink" Target="mailto:procurement.people@rotherham.gov.uk" TargetMode="External"/><Relationship Id="rId460" Type="http://schemas.openxmlformats.org/officeDocument/2006/relationships/hyperlink" Target="mailto:steve.langrick@rotherham.gov.uk" TargetMode="External"/><Relationship Id="rId516" Type="http://schemas.openxmlformats.org/officeDocument/2006/relationships/hyperlink" Target="mailto:dejan.ajzenkol@rotherham.gov.uk" TargetMode="External"/><Relationship Id="rId698" Type="http://schemas.openxmlformats.org/officeDocument/2006/relationships/hyperlink" Target="mailto:Stefanie.Harrison@rotherham.gov.uk" TargetMode="External"/><Relationship Id="rId48" Type="http://schemas.openxmlformats.org/officeDocument/2006/relationships/hyperlink" Target="mailto:peter.douglas@rotherham.gov.uk" TargetMode="External"/><Relationship Id="rId113" Type="http://schemas.openxmlformats.org/officeDocument/2006/relationships/hyperlink" Target="mailto:helen.leadley@rotherham.gov.uk" TargetMode="External"/><Relationship Id="rId320" Type="http://schemas.openxmlformats.org/officeDocument/2006/relationships/hyperlink" Target="mailto:procurement.people@rotherham.gov.uk" TargetMode="External"/><Relationship Id="rId558" Type="http://schemas.openxmlformats.org/officeDocument/2006/relationships/hyperlink" Target="mailto:jane.smith@rotherham.gov.uk" TargetMode="External"/><Relationship Id="rId723" Type="http://schemas.openxmlformats.org/officeDocument/2006/relationships/hyperlink" Target="mailto:phil.rushton@rotherham.gov.uk" TargetMode="External"/><Relationship Id="rId765" Type="http://schemas.openxmlformats.org/officeDocument/2006/relationships/hyperlink" Target="mailto:procurement.corporate@rotherham.gov.uk" TargetMode="External"/><Relationship Id="rId155" Type="http://schemas.openxmlformats.org/officeDocument/2006/relationships/hyperlink" Target="mailto:karen.mudford@rotherham.gov.uk" TargetMode="External"/><Relationship Id="rId197" Type="http://schemas.openxmlformats.org/officeDocument/2006/relationships/hyperlink" Target="mailto:procurement.places@rotherham.gov.uk" TargetMode="External"/><Relationship Id="rId362" Type="http://schemas.openxmlformats.org/officeDocument/2006/relationships/hyperlink" Target="mailto:procurement.places@rotherham.gov.uk" TargetMode="External"/><Relationship Id="rId418" Type="http://schemas.openxmlformats.org/officeDocument/2006/relationships/hyperlink" Target="mailto:lucy.mitchell@rotherham.gov.uk" TargetMode="External"/><Relationship Id="rId625" Type="http://schemas.openxmlformats.org/officeDocument/2006/relationships/hyperlink" Target="mailto:andrew.cambell@rotherham.gov.uk" TargetMode="External"/><Relationship Id="rId832" Type="http://schemas.openxmlformats.org/officeDocument/2006/relationships/hyperlink" Target="mailto:procurement.corporate@rotherham.gov.uk" TargetMode="External"/><Relationship Id="rId222" Type="http://schemas.openxmlformats.org/officeDocument/2006/relationships/hyperlink" Target="mailto:procurement.corporate@rotherham.gov.uk" TargetMode="External"/><Relationship Id="rId264" Type="http://schemas.openxmlformats.org/officeDocument/2006/relationships/hyperlink" Target="mailto:procurement.people@rotherham.gov.uk" TargetMode="External"/><Relationship Id="rId471" Type="http://schemas.openxmlformats.org/officeDocument/2006/relationships/hyperlink" Target="mailto:martin.beard@rotherham.gov.uk" TargetMode="External"/><Relationship Id="rId667" Type="http://schemas.openxmlformats.org/officeDocument/2006/relationships/hyperlink" Target="mailto:sara.hudson@rotherham.gov.uk" TargetMode="External"/><Relationship Id="rId874" Type="http://schemas.openxmlformats.org/officeDocument/2006/relationships/hyperlink" Target="mailto:liam.bower@rotherham.gov.uk" TargetMode="External"/><Relationship Id="rId17" Type="http://schemas.openxmlformats.org/officeDocument/2006/relationships/hyperlink" Target="mailto:joanne.bell@rotherham.gov.uk" TargetMode="External"/><Relationship Id="rId59" Type="http://schemas.openxmlformats.org/officeDocument/2006/relationships/hyperlink" Target="mailto:karen.mudford@rotherham.gov.uk" TargetMode="External"/><Relationship Id="rId124" Type="http://schemas.openxmlformats.org/officeDocument/2006/relationships/hyperlink" Target="mailto:helen.leadley@rotherham.gov.uk" TargetMode="External"/><Relationship Id="rId527" Type="http://schemas.openxmlformats.org/officeDocument/2006/relationships/hyperlink" Target="mailto:procurement.people@rotherham.gov.uk" TargetMode="External"/><Relationship Id="rId569" Type="http://schemas.openxmlformats.org/officeDocument/2006/relationships/hyperlink" Target="mailto:andy.saxton@rotherham.gov.uk" TargetMode="External"/><Relationship Id="rId734" Type="http://schemas.openxmlformats.org/officeDocument/2006/relationships/hyperlink" Target="mailto:procurement.corporate@rotherham.gov.uk" TargetMode="External"/><Relationship Id="rId776" Type="http://schemas.openxmlformats.org/officeDocument/2006/relationships/hyperlink" Target="mailto:rob.mahon@rotherham.gov.uk" TargetMode="External"/><Relationship Id="rId70" Type="http://schemas.openxmlformats.org/officeDocument/2006/relationships/hyperlink" Target="mailto:sean.davis@rotherham.gov.uk" TargetMode="External"/><Relationship Id="rId166" Type="http://schemas.openxmlformats.org/officeDocument/2006/relationships/hyperlink" Target="mailto:karen.mudford@rotherham.gov.uk" TargetMode="External"/><Relationship Id="rId331" Type="http://schemas.openxmlformats.org/officeDocument/2006/relationships/hyperlink" Target="mailto:procurement.corporate@rotherham.gov.uk" TargetMode="External"/><Relationship Id="rId373" Type="http://schemas.openxmlformats.org/officeDocument/2006/relationships/hyperlink" Target="mailto:procurement.places@rotherham.gov.uk" TargetMode="External"/><Relationship Id="rId429" Type="http://schemas.openxmlformats.org/officeDocument/2006/relationships/hyperlink" Target="mailto:procurement.places@rotherham.gov.uk" TargetMode="External"/><Relationship Id="rId580" Type="http://schemas.openxmlformats.org/officeDocument/2006/relationships/hyperlink" Target="mailto:procurement.places@rotherham.gov.uk" TargetMode="External"/><Relationship Id="rId636" Type="http://schemas.openxmlformats.org/officeDocument/2006/relationships/hyperlink" Target="mailto:andrew.cambell@rotherham.gov.uk" TargetMode="External"/><Relationship Id="rId801" Type="http://schemas.openxmlformats.org/officeDocument/2006/relationships/hyperlink" Target="mailto:procurement.places@rotherham.gov.uk" TargetMode="External"/><Relationship Id="rId1" Type="http://schemas.openxmlformats.org/officeDocument/2006/relationships/hyperlink" Target="mailto:richard.lancashire@rotherham.gov.uk" TargetMode="External"/><Relationship Id="rId233" Type="http://schemas.openxmlformats.org/officeDocument/2006/relationships/hyperlink" Target="mailto:procurement.corporate@rotherham.gov.uk" TargetMode="External"/><Relationship Id="rId440" Type="http://schemas.openxmlformats.org/officeDocument/2006/relationships/hyperlink" Target="mailto:jennifer.armitage@rotherham.gov.uk" TargetMode="External"/><Relationship Id="rId678" Type="http://schemas.openxmlformats.org/officeDocument/2006/relationships/hyperlink" Target="mailto:procurement.places@rotherham.gov.uk" TargetMode="External"/><Relationship Id="rId843" Type="http://schemas.openxmlformats.org/officeDocument/2006/relationships/hyperlink" Target="mailto:procurement.people@rotherham.gov.uk" TargetMode="External"/><Relationship Id="rId28" Type="http://schemas.openxmlformats.org/officeDocument/2006/relationships/hyperlink" Target="mailto:aileen.chambers@rotherham.gov.uk" TargetMode="External"/><Relationship Id="rId275" Type="http://schemas.openxmlformats.org/officeDocument/2006/relationships/hyperlink" Target="mailto:procurement.corporate@rotherham.gov.uk" TargetMode="External"/><Relationship Id="rId300" Type="http://schemas.openxmlformats.org/officeDocument/2006/relationships/hyperlink" Target="mailto:procurement.corporate@rotherham.gov.uk" TargetMode="External"/><Relationship Id="rId482" Type="http://schemas.openxmlformats.org/officeDocument/2006/relationships/hyperlink" Target="mailto:rob.mahon@rotherham.gov.uk" TargetMode="External"/><Relationship Id="rId538" Type="http://schemas.openxmlformats.org/officeDocument/2006/relationships/hyperlink" Target="mailto:procurement.people@rotherham.gov.uk" TargetMode="External"/><Relationship Id="rId703" Type="http://schemas.openxmlformats.org/officeDocument/2006/relationships/hyperlink" Target="mailto:procurement.corporate@rotherham.gov.uk" TargetMode="External"/><Relationship Id="rId745" Type="http://schemas.openxmlformats.org/officeDocument/2006/relationships/hyperlink" Target="mailto:helen.leadley@rotherham.gov.uk" TargetMode="External"/><Relationship Id="rId81" Type="http://schemas.openxmlformats.org/officeDocument/2006/relationships/hyperlink" Target="mailto:Stefanie.Harrison@rotherham.gov.uk" TargetMode="External"/><Relationship Id="rId135" Type="http://schemas.openxmlformats.org/officeDocument/2006/relationships/hyperlink" Target="mailto:david.webster@rotherham.gov.uk" TargetMode="External"/><Relationship Id="rId177" Type="http://schemas.openxmlformats.org/officeDocument/2006/relationships/hyperlink" Target="mailto:procurement.corporate@rotherham.gov.uk" TargetMode="External"/><Relationship Id="rId342" Type="http://schemas.openxmlformats.org/officeDocument/2006/relationships/hyperlink" Target="mailto:procurement.places@rotherham.gov.uk" TargetMode="External"/><Relationship Id="rId384" Type="http://schemas.openxmlformats.org/officeDocument/2006/relationships/hyperlink" Target="mailto:procurement.places@rotherham.gov.uk" TargetMode="External"/><Relationship Id="rId591" Type="http://schemas.openxmlformats.org/officeDocument/2006/relationships/hyperlink" Target="mailto:nigel.mitchell@rotherham.gov.uk" TargetMode="External"/><Relationship Id="rId605" Type="http://schemas.openxmlformats.org/officeDocument/2006/relationships/hyperlink" Target="mailto:procurement.places@rotherham.gov.uk" TargetMode="External"/><Relationship Id="rId787" Type="http://schemas.openxmlformats.org/officeDocument/2006/relationships/hyperlink" Target="mailto:nigel.mitchell@rotherham.gov.uk" TargetMode="External"/><Relationship Id="rId812" Type="http://schemas.openxmlformats.org/officeDocument/2006/relationships/hyperlink" Target="mailto:procurement.people@rotherham.gov.uk" TargetMode="External"/><Relationship Id="rId202" Type="http://schemas.openxmlformats.org/officeDocument/2006/relationships/hyperlink" Target="mailto:procurement.places@rotherham.gov.uk" TargetMode="External"/><Relationship Id="rId244" Type="http://schemas.openxmlformats.org/officeDocument/2006/relationships/hyperlink" Target="mailto:procurement.corporate@rotherham.gov.uk" TargetMode="External"/><Relationship Id="rId647" Type="http://schemas.openxmlformats.org/officeDocument/2006/relationships/hyperlink" Target="mailto:andrew.cambell@rotherham.gov.uk" TargetMode="External"/><Relationship Id="rId689" Type="http://schemas.openxmlformats.org/officeDocument/2006/relationships/hyperlink" Target="mailto:owen.campbell@rotherham.gov.uk" TargetMode="External"/><Relationship Id="rId854" Type="http://schemas.openxmlformats.org/officeDocument/2006/relationships/hyperlink" Target="mailto:Matthew.McMullen@rotherham.gov.uk" TargetMode="External"/><Relationship Id="rId39" Type="http://schemas.openxmlformats.org/officeDocument/2006/relationships/hyperlink" Target="mailto:laura.bestall@rotherham.gov.uk" TargetMode="External"/><Relationship Id="rId286" Type="http://schemas.openxmlformats.org/officeDocument/2006/relationships/hyperlink" Target="mailto:procurement.corporate@rotherham.gov.uk" TargetMode="External"/><Relationship Id="rId451" Type="http://schemas.openxmlformats.org/officeDocument/2006/relationships/hyperlink" Target="mailto:emma.unwin@rotherham.gov.uk" TargetMode="External"/><Relationship Id="rId493" Type="http://schemas.openxmlformats.org/officeDocument/2006/relationships/hyperlink" Target="mailto:procurement.corporate@rotherham.gov.uk" TargetMode="External"/><Relationship Id="rId507" Type="http://schemas.openxmlformats.org/officeDocument/2006/relationships/hyperlink" Target="mailto:procurement.corporate@rotherham.gov.uk" TargetMode="External"/><Relationship Id="rId549" Type="http://schemas.openxmlformats.org/officeDocument/2006/relationships/hyperlink" Target="mailto:procurement.corporate@rotherham.gov.uk" TargetMode="External"/><Relationship Id="rId714" Type="http://schemas.openxmlformats.org/officeDocument/2006/relationships/hyperlink" Target="mailto:procurement.corporate@rotherham.gov.uk" TargetMode="External"/><Relationship Id="rId756" Type="http://schemas.openxmlformats.org/officeDocument/2006/relationships/hyperlink" Target="mailto:christopher.southward@rotherham.gov.uk" TargetMode="External"/><Relationship Id="rId50" Type="http://schemas.openxmlformats.org/officeDocument/2006/relationships/hyperlink" Target="mailto:helen.leadley@rotherham.gov.uk" TargetMode="External"/><Relationship Id="rId104" Type="http://schemas.openxmlformats.org/officeDocument/2006/relationships/hyperlink" Target="mailto:helen.leadley@rotherham.gov.uk" TargetMode="External"/><Relationship Id="rId146" Type="http://schemas.openxmlformats.org/officeDocument/2006/relationships/hyperlink" Target="mailto:karen.mudford@rotherham.gov.uk" TargetMode="External"/><Relationship Id="rId188" Type="http://schemas.openxmlformats.org/officeDocument/2006/relationships/hyperlink" Target="mailto:procurement.places@rotherham.gov.uk" TargetMode="External"/><Relationship Id="rId311" Type="http://schemas.openxmlformats.org/officeDocument/2006/relationships/hyperlink" Target="mailto:procurement.people@rotherham.gov.uk" TargetMode="External"/><Relationship Id="rId353" Type="http://schemas.openxmlformats.org/officeDocument/2006/relationships/hyperlink" Target="mailto:procurement.places@rotherham.gov.uk" TargetMode="External"/><Relationship Id="rId395" Type="http://schemas.openxmlformats.org/officeDocument/2006/relationships/hyperlink" Target="mailto:procurement.places@rotherham.gov.uk" TargetMode="External"/><Relationship Id="rId409" Type="http://schemas.openxmlformats.org/officeDocument/2006/relationships/hyperlink" Target="mailto:procurement.people@rotherham.gov.uk" TargetMode="External"/><Relationship Id="rId560" Type="http://schemas.openxmlformats.org/officeDocument/2006/relationships/hyperlink" Target="mailto:chris.sweeney@rotherham.gov.uk" TargetMode="External"/><Relationship Id="rId798" Type="http://schemas.openxmlformats.org/officeDocument/2006/relationships/hyperlink" Target="mailto:procurement.people@rotherham.gov.uk" TargetMode="External"/><Relationship Id="rId92" Type="http://schemas.openxmlformats.org/officeDocument/2006/relationships/hyperlink" Target="mailto:anne.charlesworth@rotherham.gov.uk" TargetMode="External"/><Relationship Id="rId213" Type="http://schemas.openxmlformats.org/officeDocument/2006/relationships/hyperlink" Target="mailto:procurement.corporate@rotherham.gov.uk" TargetMode="External"/><Relationship Id="rId420" Type="http://schemas.openxmlformats.org/officeDocument/2006/relationships/hyperlink" Target="mailto:joanne.bell@rotherham.gov.uk" TargetMode="External"/><Relationship Id="rId616" Type="http://schemas.openxmlformats.org/officeDocument/2006/relationships/hyperlink" Target="mailto:emma.hill@rotherham.gov.uk" TargetMode="External"/><Relationship Id="rId658" Type="http://schemas.openxmlformats.org/officeDocument/2006/relationships/hyperlink" Target="mailto:michael.mullins@rotherham.gov.uk" TargetMode="External"/><Relationship Id="rId823" Type="http://schemas.openxmlformats.org/officeDocument/2006/relationships/hyperlink" Target="mailto:michael.mullins@rotherham.gov.uk" TargetMode="External"/><Relationship Id="rId865" Type="http://schemas.openxmlformats.org/officeDocument/2006/relationships/hyperlink" Target="mailto:procurement.corporate@rotherham.gov.uk" TargetMode="External"/><Relationship Id="rId255" Type="http://schemas.openxmlformats.org/officeDocument/2006/relationships/hyperlink" Target="mailto:procurement.corporate@rotherham.gov.uk" TargetMode="External"/><Relationship Id="rId297" Type="http://schemas.openxmlformats.org/officeDocument/2006/relationships/hyperlink" Target="mailto:procurement.corporate@rotherham.gov.uk" TargetMode="External"/><Relationship Id="rId462" Type="http://schemas.openxmlformats.org/officeDocument/2006/relationships/hyperlink" Target="mailto:karen.middlebrook@rotherham.gov.uk" TargetMode="External"/><Relationship Id="rId518" Type="http://schemas.openxmlformats.org/officeDocument/2006/relationships/hyperlink" Target="mailto:procurement.people@rotherham.gov.uk" TargetMode="External"/><Relationship Id="rId725" Type="http://schemas.openxmlformats.org/officeDocument/2006/relationships/hyperlink" Target="mailto:mike.thomas@rotherham,gov.uk" TargetMode="External"/><Relationship Id="rId115" Type="http://schemas.openxmlformats.org/officeDocument/2006/relationships/hyperlink" Target="mailto:helen.leadley@rotherham.gov.uk" TargetMode="External"/><Relationship Id="rId157" Type="http://schemas.openxmlformats.org/officeDocument/2006/relationships/hyperlink" Target="mailto:karen.mudford@rotherham.gov.uk" TargetMode="External"/><Relationship Id="rId322" Type="http://schemas.openxmlformats.org/officeDocument/2006/relationships/hyperlink" Target="mailto:procurement.people@rotherham.gov.uk" TargetMode="External"/><Relationship Id="rId364" Type="http://schemas.openxmlformats.org/officeDocument/2006/relationships/hyperlink" Target="mailto:procurement.places@rotherham.gov.uk" TargetMode="External"/><Relationship Id="rId767" Type="http://schemas.openxmlformats.org/officeDocument/2006/relationships/hyperlink" Target="mailto:procurement.places@rotherham.gov.uk" TargetMode="External"/><Relationship Id="rId61" Type="http://schemas.openxmlformats.org/officeDocument/2006/relationships/hyperlink" Target="mailto:nigel.hancock@rotherham.gov.uk" TargetMode="External"/><Relationship Id="rId199" Type="http://schemas.openxmlformats.org/officeDocument/2006/relationships/hyperlink" Target="mailto:procurement.corporate@rotherham.gov.uk" TargetMode="External"/><Relationship Id="rId571" Type="http://schemas.openxmlformats.org/officeDocument/2006/relationships/hyperlink" Target="mailto:jayne.slaughter@rotherham.gov.uk" TargetMode="External"/><Relationship Id="rId627" Type="http://schemas.openxmlformats.org/officeDocument/2006/relationships/hyperlink" Target="mailto:andrew.cambell@rotherham.gov.uk" TargetMode="External"/><Relationship Id="rId669" Type="http://schemas.openxmlformats.org/officeDocument/2006/relationships/hyperlink" Target="mailto:zulfiqar.shaffi@rotherham.gov.uk" TargetMode="External"/><Relationship Id="rId834" Type="http://schemas.openxmlformats.org/officeDocument/2006/relationships/hyperlink" Target="mailto:michael.mullins@rotherham.gov.uk" TargetMode="External"/><Relationship Id="rId876" Type="http://schemas.openxmlformats.org/officeDocument/2006/relationships/hyperlink" Target="mailto:emma.ellis@rotherham.gov.uk" TargetMode="External"/><Relationship Id="rId19" Type="http://schemas.openxmlformats.org/officeDocument/2006/relationships/hyperlink" Target="mailto:richard.lancashire@rotherham.gov.uk" TargetMode="External"/><Relationship Id="rId224" Type="http://schemas.openxmlformats.org/officeDocument/2006/relationships/hyperlink" Target="mailto:procurement.corporate@rotherham.gov.uk" TargetMode="External"/><Relationship Id="rId266" Type="http://schemas.openxmlformats.org/officeDocument/2006/relationships/hyperlink" Target="mailto:procurement.corporate@rotherham.gov.uk" TargetMode="External"/><Relationship Id="rId431" Type="http://schemas.openxmlformats.org/officeDocument/2006/relationships/hyperlink" Target="mailto:procurement.places@rotherham.gov.uk" TargetMode="External"/><Relationship Id="rId473" Type="http://schemas.openxmlformats.org/officeDocument/2006/relationships/hyperlink" Target="mailto:steve.langrick@rotherham.gov.uk" TargetMode="External"/><Relationship Id="rId529" Type="http://schemas.openxmlformats.org/officeDocument/2006/relationships/hyperlink" Target="mailto:procurement.people@rotherham.gov.uk" TargetMode="External"/><Relationship Id="rId680" Type="http://schemas.openxmlformats.org/officeDocument/2006/relationships/hyperlink" Target="mailto:procurement.corporate@rotherham.gov.uk" TargetMode="External"/><Relationship Id="rId736" Type="http://schemas.openxmlformats.org/officeDocument/2006/relationships/hyperlink" Target="mailto:procurement.places@rotherham.gov.uk" TargetMode="External"/><Relationship Id="rId30" Type="http://schemas.openxmlformats.org/officeDocument/2006/relationships/hyperlink" Target="mailto:stuart.purcell@rotherham.gov.uk" TargetMode="External"/><Relationship Id="rId126" Type="http://schemas.openxmlformats.org/officeDocument/2006/relationships/hyperlink" Target="mailto:helen.leadley@rotherham.gov.uk" TargetMode="External"/><Relationship Id="rId168" Type="http://schemas.openxmlformats.org/officeDocument/2006/relationships/hyperlink" Target="mailto:george.temple@rotherham.gov.uk" TargetMode="External"/><Relationship Id="rId333" Type="http://schemas.openxmlformats.org/officeDocument/2006/relationships/hyperlink" Target="mailto:procurement.places@rotherham.gov.uk" TargetMode="External"/><Relationship Id="rId540" Type="http://schemas.openxmlformats.org/officeDocument/2006/relationships/hyperlink" Target="mailto:procurement.people@rotherham.gov.uk" TargetMode="External"/><Relationship Id="rId778" Type="http://schemas.openxmlformats.org/officeDocument/2006/relationships/hyperlink" Target="mailto:michael.mullins@rotherham.gov.uk" TargetMode="External"/><Relationship Id="rId72" Type="http://schemas.openxmlformats.org/officeDocument/2006/relationships/hyperlink" Target="mailto:sean.davis@rotherham.gov.uk" TargetMode="External"/><Relationship Id="rId375" Type="http://schemas.openxmlformats.org/officeDocument/2006/relationships/hyperlink" Target="mailto:procurement.places@rotherham.gov.uk" TargetMode="External"/><Relationship Id="rId582" Type="http://schemas.openxmlformats.org/officeDocument/2006/relationships/hyperlink" Target="mailto:procurement.corporate@rotherham.gov.uk" TargetMode="External"/><Relationship Id="rId638" Type="http://schemas.openxmlformats.org/officeDocument/2006/relationships/hyperlink" Target="mailto:andrew.cambell@rotherham.gov.uk" TargetMode="External"/><Relationship Id="rId803" Type="http://schemas.openxmlformats.org/officeDocument/2006/relationships/hyperlink" Target="mailto:procurement.corporate@rotherham.gov.uk" TargetMode="External"/><Relationship Id="rId845" Type="http://schemas.openxmlformats.org/officeDocument/2006/relationships/hyperlink" Target="mailto:neil.archer@rotherham.gov.uk" TargetMode="External"/><Relationship Id="rId3" Type="http://schemas.openxmlformats.org/officeDocument/2006/relationships/hyperlink" Target="mailto:chris.sweeney@rotherham.gov.uk" TargetMode="External"/><Relationship Id="rId235" Type="http://schemas.openxmlformats.org/officeDocument/2006/relationships/hyperlink" Target="mailto:procurement.places@rotherham.gov.uk" TargetMode="External"/><Relationship Id="rId277" Type="http://schemas.openxmlformats.org/officeDocument/2006/relationships/hyperlink" Target="mailto:procurement.people@rotherham.gov.uk" TargetMode="External"/><Relationship Id="rId400" Type="http://schemas.openxmlformats.org/officeDocument/2006/relationships/hyperlink" Target="mailto:procurement.places@rotherham.gov.uk" TargetMode="External"/><Relationship Id="rId442" Type="http://schemas.openxmlformats.org/officeDocument/2006/relationships/hyperlink" Target="mailto:jennifer.armitage@rotherham.gov.uk" TargetMode="External"/><Relationship Id="rId484" Type="http://schemas.openxmlformats.org/officeDocument/2006/relationships/hyperlink" Target="mailto:procurement.corporate@rotherham.gov.uk" TargetMode="External"/><Relationship Id="rId705" Type="http://schemas.openxmlformats.org/officeDocument/2006/relationships/hyperlink" Target="mailto:procurement.corporate@rotherham.gov.uk" TargetMode="External"/><Relationship Id="rId137" Type="http://schemas.openxmlformats.org/officeDocument/2006/relationships/hyperlink" Target="mailto:donna.wilkinson@rotherham.gov.uk" TargetMode="External"/><Relationship Id="rId302" Type="http://schemas.openxmlformats.org/officeDocument/2006/relationships/hyperlink" Target="mailto:procurement.people@rotherham.gov.uk" TargetMode="External"/><Relationship Id="rId344" Type="http://schemas.openxmlformats.org/officeDocument/2006/relationships/hyperlink" Target="mailto:procurement.places@rotherham.gov.uk" TargetMode="External"/><Relationship Id="rId691" Type="http://schemas.openxmlformats.org/officeDocument/2006/relationships/hyperlink" Target="mailto:rachel.humphries@rotherham.gov.uk" TargetMode="External"/><Relationship Id="rId747" Type="http://schemas.openxmlformats.org/officeDocument/2006/relationships/hyperlink" Target="mailto:procurement.people@rotherham.gov.uk" TargetMode="External"/><Relationship Id="rId789" Type="http://schemas.openxmlformats.org/officeDocument/2006/relationships/hyperlink" Target="mailto:nigel.mitchell@rotherham.gov.uk" TargetMode="External"/><Relationship Id="rId41" Type="http://schemas.openxmlformats.org/officeDocument/2006/relationships/hyperlink" Target="mailto:luke.charmoun@rotherham.gov.uk" TargetMode="External"/><Relationship Id="rId83" Type="http://schemas.openxmlformats.org/officeDocument/2006/relationships/hyperlink" Target="mailto:Stefanie.Harrison@rotherham.gov.uk" TargetMode="External"/><Relationship Id="rId179" Type="http://schemas.openxmlformats.org/officeDocument/2006/relationships/hyperlink" Target="mailto:procurement.corporate@rotherham.gov.uk" TargetMode="External"/><Relationship Id="rId386" Type="http://schemas.openxmlformats.org/officeDocument/2006/relationships/hyperlink" Target="mailto:procurement.places@rotherham.gov.uk" TargetMode="External"/><Relationship Id="rId551" Type="http://schemas.openxmlformats.org/officeDocument/2006/relationships/hyperlink" Target="mailto:procurement.people@rotherham.gov.uk" TargetMode="External"/><Relationship Id="rId593" Type="http://schemas.openxmlformats.org/officeDocument/2006/relationships/hyperlink" Target="mailto:nigel.mitchell@rotherham.gov.uk" TargetMode="External"/><Relationship Id="rId607" Type="http://schemas.openxmlformats.org/officeDocument/2006/relationships/hyperlink" Target="mailto:procurement.places@rotherham.gov.uk" TargetMode="External"/><Relationship Id="rId649" Type="http://schemas.openxmlformats.org/officeDocument/2006/relationships/hyperlink" Target="mailto:andrew.cambell@rotherham.gov.uk" TargetMode="External"/><Relationship Id="rId814" Type="http://schemas.openxmlformats.org/officeDocument/2006/relationships/hyperlink" Target="mailto:procurement.corporate@rotherham.gov.uk" TargetMode="External"/><Relationship Id="rId856" Type="http://schemas.openxmlformats.org/officeDocument/2006/relationships/hyperlink" Target="mailto:liam.bower@rotherham.gov.uk" TargetMode="External"/><Relationship Id="rId190" Type="http://schemas.openxmlformats.org/officeDocument/2006/relationships/hyperlink" Target="mailto:procurement.places@rotherham.gov.uk" TargetMode="External"/><Relationship Id="rId204" Type="http://schemas.openxmlformats.org/officeDocument/2006/relationships/hyperlink" Target="mailto:procurement.corporate@rotherham.gov.uk" TargetMode="External"/><Relationship Id="rId246" Type="http://schemas.openxmlformats.org/officeDocument/2006/relationships/hyperlink" Target="mailto:procurement.people@rotherham.gov.uk" TargetMode="External"/><Relationship Id="rId288" Type="http://schemas.openxmlformats.org/officeDocument/2006/relationships/hyperlink" Target="mailto:procurement.corporate@rotherham.gov.uk" TargetMode="External"/><Relationship Id="rId411" Type="http://schemas.openxmlformats.org/officeDocument/2006/relationships/hyperlink" Target="mailto:procurement.people@rotherham.gov.uk" TargetMode="External"/><Relationship Id="rId453" Type="http://schemas.openxmlformats.org/officeDocument/2006/relationships/hyperlink" Target="mailto:procurement.corporate@rotherham.gov.uk" TargetMode="External"/><Relationship Id="rId509" Type="http://schemas.openxmlformats.org/officeDocument/2006/relationships/hyperlink" Target="mailto:procurement.corporate@rotherham.gov.uk" TargetMode="External"/><Relationship Id="rId660" Type="http://schemas.openxmlformats.org/officeDocument/2006/relationships/hyperlink" Target="mailto:procurement.corporate@rotherham.gov.uk" TargetMode="External"/><Relationship Id="rId106" Type="http://schemas.openxmlformats.org/officeDocument/2006/relationships/hyperlink" Target="mailto:helen.leadley@rotherham.gov.uk" TargetMode="External"/><Relationship Id="rId313" Type="http://schemas.openxmlformats.org/officeDocument/2006/relationships/hyperlink" Target="mailto:procurement.people@rotherham.gov.uk" TargetMode="External"/><Relationship Id="rId495" Type="http://schemas.openxmlformats.org/officeDocument/2006/relationships/hyperlink" Target="mailto:procurement.corporate@rotherham.gov.uk" TargetMode="External"/><Relationship Id="rId716" Type="http://schemas.openxmlformats.org/officeDocument/2006/relationships/hyperlink" Target="mailto:procurement.corporate@rotherham.gov.uk" TargetMode="External"/><Relationship Id="rId758" Type="http://schemas.openxmlformats.org/officeDocument/2006/relationships/hyperlink" Target="mailto:tracey.jubb@rotherham.gov.uk" TargetMode="External"/><Relationship Id="rId10" Type="http://schemas.openxmlformats.org/officeDocument/2006/relationships/hyperlink" Target="mailto:andrew.horner@rotherham.gov.uk" TargetMode="External"/><Relationship Id="rId52" Type="http://schemas.openxmlformats.org/officeDocument/2006/relationships/hyperlink" Target="mailto:kerry.hurst@rotherham.gov.uk" TargetMode="External"/><Relationship Id="rId94" Type="http://schemas.openxmlformats.org/officeDocument/2006/relationships/hyperlink" Target="mailto:ashleigh.wilford@rotherham.gov.uk" TargetMode="External"/><Relationship Id="rId148" Type="http://schemas.openxmlformats.org/officeDocument/2006/relationships/hyperlink" Target="mailto:karen.mudford@rotherham.gov.uk" TargetMode="External"/><Relationship Id="rId355" Type="http://schemas.openxmlformats.org/officeDocument/2006/relationships/hyperlink" Target="mailto:procurement.places@rotherham.gov.uk" TargetMode="External"/><Relationship Id="rId397" Type="http://schemas.openxmlformats.org/officeDocument/2006/relationships/hyperlink" Target="mailto:procurement.places@rotherham.gov.uk" TargetMode="External"/><Relationship Id="rId520" Type="http://schemas.openxmlformats.org/officeDocument/2006/relationships/hyperlink" Target="mailto:procurement.places@rotherham.gov.uk" TargetMode="External"/><Relationship Id="rId562" Type="http://schemas.openxmlformats.org/officeDocument/2006/relationships/hyperlink" Target="mailto:tara.havenhand@rotherham.gov.uk" TargetMode="External"/><Relationship Id="rId618" Type="http://schemas.openxmlformats.org/officeDocument/2006/relationships/hyperlink" Target="mailto:procurement.places@rotherham.gov.uk" TargetMode="External"/><Relationship Id="rId825" Type="http://schemas.openxmlformats.org/officeDocument/2006/relationships/hyperlink" Target="mailto:steve.hanby@rotherham.gov.uk" TargetMode="External"/><Relationship Id="rId215" Type="http://schemas.openxmlformats.org/officeDocument/2006/relationships/hyperlink" Target="mailto:procurement.corporate@rotherham.gov.uk" TargetMode="External"/><Relationship Id="rId257" Type="http://schemas.openxmlformats.org/officeDocument/2006/relationships/hyperlink" Target="mailto:procurement.places@rotherham.gov.uk" TargetMode="External"/><Relationship Id="rId422" Type="http://schemas.openxmlformats.org/officeDocument/2006/relationships/hyperlink" Target="mailto:procurement.corporate@rotherham.gov.uk" TargetMode="External"/><Relationship Id="rId464" Type="http://schemas.openxmlformats.org/officeDocument/2006/relationships/hyperlink" Target="mailto:aileen.chambers@rotherham.gov.uk" TargetMode="External"/><Relationship Id="rId867" Type="http://schemas.openxmlformats.org/officeDocument/2006/relationships/hyperlink" Target="mailto:procurement.corporate@rotherham.gov.uk" TargetMode="External"/><Relationship Id="rId299" Type="http://schemas.openxmlformats.org/officeDocument/2006/relationships/hyperlink" Target="mailto:procurement.people@rotherham.gov.uk" TargetMode="External"/><Relationship Id="rId727" Type="http://schemas.openxmlformats.org/officeDocument/2006/relationships/hyperlink" Target="mailto:Andy.lee@rotherham.gov.uk" TargetMode="External"/><Relationship Id="rId63" Type="http://schemas.openxmlformats.org/officeDocument/2006/relationships/hyperlink" Target="mailto:allan.lewis@rotherham.gov.uk" TargetMode="External"/><Relationship Id="rId159" Type="http://schemas.openxmlformats.org/officeDocument/2006/relationships/hyperlink" Target="mailto:karen.mudford@rotherham.gov.uk" TargetMode="External"/><Relationship Id="rId366" Type="http://schemas.openxmlformats.org/officeDocument/2006/relationships/hyperlink" Target="mailto:procurement.places@rotherham.gov.uk" TargetMode="External"/><Relationship Id="rId573" Type="http://schemas.openxmlformats.org/officeDocument/2006/relationships/hyperlink" Target="mailto:procurement.corporate@rotherham.gov.uk" TargetMode="External"/><Relationship Id="rId780" Type="http://schemas.openxmlformats.org/officeDocument/2006/relationships/hyperlink" Target="mailto:charlotte.thomas@rotherham.gov.uk" TargetMode="External"/><Relationship Id="rId226" Type="http://schemas.openxmlformats.org/officeDocument/2006/relationships/hyperlink" Target="mailto:procurement.corporate@rotherham.gov.uk" TargetMode="External"/><Relationship Id="rId433" Type="http://schemas.openxmlformats.org/officeDocument/2006/relationships/hyperlink" Target="mailto:procurement.places@rotherham.gov.uk" TargetMode="External"/><Relationship Id="rId640" Type="http://schemas.openxmlformats.org/officeDocument/2006/relationships/hyperlink" Target="mailto:andrew.cambell@rotherham.gov.uk" TargetMode="External"/><Relationship Id="rId738" Type="http://schemas.openxmlformats.org/officeDocument/2006/relationships/hyperlink" Target="mailto:andrew.cambell@rotherham.gov.uk" TargetMode="External"/><Relationship Id="rId74" Type="http://schemas.openxmlformats.org/officeDocument/2006/relationships/hyperlink" Target="mailto:rebecca.wall@rotherham.gov.uk" TargetMode="External"/><Relationship Id="rId377" Type="http://schemas.openxmlformats.org/officeDocument/2006/relationships/hyperlink" Target="mailto:procurement.places@rotherham.gov.uk" TargetMode="External"/><Relationship Id="rId500" Type="http://schemas.openxmlformats.org/officeDocument/2006/relationships/hyperlink" Target="mailto:procurement.corporate@rotherham.gov.uk" TargetMode="External"/><Relationship Id="rId584" Type="http://schemas.openxmlformats.org/officeDocument/2006/relationships/hyperlink" Target="mailto:procurement.corporate@rotherham.gov.uk" TargetMode="External"/><Relationship Id="rId805" Type="http://schemas.openxmlformats.org/officeDocument/2006/relationships/hyperlink" Target="mailto:nigel.mitchell@rotherham.gov.uk" TargetMode="External"/><Relationship Id="rId5" Type="http://schemas.openxmlformats.org/officeDocument/2006/relationships/hyperlink" Target="mailto:alan.rodgers@rotherham.gov.uk" TargetMode="External"/><Relationship Id="rId237" Type="http://schemas.openxmlformats.org/officeDocument/2006/relationships/hyperlink" Target="mailto:procurement.people@rotherham.gov.uk" TargetMode="External"/><Relationship Id="rId791" Type="http://schemas.openxmlformats.org/officeDocument/2006/relationships/hyperlink" Target="mailto:nigel.mitchell@rotherham.gov.uk" TargetMode="External"/><Relationship Id="rId444" Type="http://schemas.openxmlformats.org/officeDocument/2006/relationships/hyperlink" Target="mailto:procurement.corporate@rotherham.gov.uk" TargetMode="External"/><Relationship Id="rId651" Type="http://schemas.openxmlformats.org/officeDocument/2006/relationships/hyperlink" Target="mailto:rachel.humphries@rotherham.gov.uk" TargetMode="External"/><Relationship Id="rId749" Type="http://schemas.openxmlformats.org/officeDocument/2006/relationships/hyperlink" Target="mailto:steven.cope@rotherham.gov.uk" TargetMode="External"/><Relationship Id="rId290" Type="http://schemas.openxmlformats.org/officeDocument/2006/relationships/hyperlink" Target="mailto:procurement.places@rotherham.gov.uk" TargetMode="External"/><Relationship Id="rId304" Type="http://schemas.openxmlformats.org/officeDocument/2006/relationships/hyperlink" Target="mailto:procurement.people@rotherham.gov.uk" TargetMode="External"/><Relationship Id="rId388" Type="http://schemas.openxmlformats.org/officeDocument/2006/relationships/hyperlink" Target="mailto:procurement.places@rotherham.gov.uk" TargetMode="External"/><Relationship Id="rId511" Type="http://schemas.openxmlformats.org/officeDocument/2006/relationships/hyperlink" Target="mailto:procurement.places@rotherham.gov.uk" TargetMode="External"/><Relationship Id="rId609" Type="http://schemas.openxmlformats.org/officeDocument/2006/relationships/hyperlink" Target="mailto:procurement.corporate@rotherham.gov.uk" TargetMode="External"/><Relationship Id="rId85" Type="http://schemas.openxmlformats.org/officeDocument/2006/relationships/hyperlink" Target="mailto:christian.palfrey@rotherham.gov.uk" TargetMode="External"/><Relationship Id="rId150" Type="http://schemas.openxmlformats.org/officeDocument/2006/relationships/hyperlink" Target="mailto:karen.mudford@rotherham.gov.uk" TargetMode="External"/><Relationship Id="rId595" Type="http://schemas.openxmlformats.org/officeDocument/2006/relationships/hyperlink" Target="mailto:procurement.people@rotherham.gov.uk" TargetMode="External"/><Relationship Id="rId816" Type="http://schemas.openxmlformats.org/officeDocument/2006/relationships/hyperlink" Target="mailto:procurement.people@rotherham.gov.uk" TargetMode="External"/><Relationship Id="rId248" Type="http://schemas.openxmlformats.org/officeDocument/2006/relationships/hyperlink" Target="mailto:procurement.corporate@rotherham.gov.uk" TargetMode="External"/><Relationship Id="rId455" Type="http://schemas.openxmlformats.org/officeDocument/2006/relationships/hyperlink" Target="mailto:steve.ward@rotherham.gov.uk" TargetMode="External"/><Relationship Id="rId662" Type="http://schemas.openxmlformats.org/officeDocument/2006/relationships/hyperlink" Target="mailto:paul.stinson@rotherham.gov.uk" TargetMode="External"/><Relationship Id="rId12" Type="http://schemas.openxmlformats.org/officeDocument/2006/relationships/hyperlink" Target="mailto:Andy.lee@rotherham.gov.uk" TargetMode="External"/><Relationship Id="rId108" Type="http://schemas.openxmlformats.org/officeDocument/2006/relationships/hyperlink" Target="mailto:helen.leadley@rotherham.gov.uk" TargetMode="External"/><Relationship Id="rId315" Type="http://schemas.openxmlformats.org/officeDocument/2006/relationships/hyperlink" Target="mailto:procurement.people@rotherham.gov.uk" TargetMode="External"/><Relationship Id="rId522" Type="http://schemas.openxmlformats.org/officeDocument/2006/relationships/hyperlink" Target="mailto:procurement.corporate@rotherham.gov.uk" TargetMode="External"/><Relationship Id="rId96" Type="http://schemas.openxmlformats.org/officeDocument/2006/relationships/hyperlink" Target="mailto:mark.cummins@rotherham.gov.uk" TargetMode="External"/><Relationship Id="rId161" Type="http://schemas.openxmlformats.org/officeDocument/2006/relationships/hyperlink" Target="mailto:karen.mudford@rotherham.gov.uk" TargetMode="External"/><Relationship Id="rId399" Type="http://schemas.openxmlformats.org/officeDocument/2006/relationships/hyperlink" Target="mailto:procurement.places@rotherham.gov.uk" TargetMode="External"/><Relationship Id="rId827" Type="http://schemas.openxmlformats.org/officeDocument/2006/relationships/hyperlink" Target="mailto:procurement.people@rotherham.gov.uk" TargetMode="External"/><Relationship Id="rId259" Type="http://schemas.openxmlformats.org/officeDocument/2006/relationships/hyperlink" Target="mailto:procurement.places@rotherham.gov.uk" TargetMode="External"/><Relationship Id="rId466" Type="http://schemas.openxmlformats.org/officeDocument/2006/relationships/hyperlink" Target="mailto:procurement.corporate@rotherham.gov.uk" TargetMode="External"/><Relationship Id="rId673" Type="http://schemas.openxmlformats.org/officeDocument/2006/relationships/hyperlink" Target="mailto:andy.saxton@rotherham.gov.uk" TargetMode="External"/><Relationship Id="rId23" Type="http://schemas.openxmlformats.org/officeDocument/2006/relationships/hyperlink" Target="mailto:sue.turner@rotherham.gov.uk" TargetMode="External"/><Relationship Id="rId119" Type="http://schemas.openxmlformats.org/officeDocument/2006/relationships/hyperlink" Target="mailto:helen.leadley@rotherham.gov.uk" TargetMode="External"/><Relationship Id="rId326" Type="http://schemas.openxmlformats.org/officeDocument/2006/relationships/hyperlink" Target="mailto:procurement.people@rotherham.gov.uk" TargetMode="External"/><Relationship Id="rId533" Type="http://schemas.openxmlformats.org/officeDocument/2006/relationships/hyperlink" Target="mailto:procurement.people@rotherham.gov.uk" TargetMode="External"/><Relationship Id="rId740" Type="http://schemas.openxmlformats.org/officeDocument/2006/relationships/hyperlink" Target="mailto:procurement.corporate@rotherham.gov.uk" TargetMode="External"/><Relationship Id="rId838" Type="http://schemas.openxmlformats.org/officeDocument/2006/relationships/hyperlink" Target="mailto:michael.mullins@rotherham.gov.uk" TargetMode="External"/><Relationship Id="rId172" Type="http://schemas.openxmlformats.org/officeDocument/2006/relationships/hyperlink" Target="mailto:Stefanie.Harrison@rotherham.gov.uk" TargetMode="External"/><Relationship Id="rId477" Type="http://schemas.openxmlformats.org/officeDocument/2006/relationships/hyperlink" Target="mailto:procurement.places@rotherham.gov.uk" TargetMode="External"/><Relationship Id="rId600" Type="http://schemas.openxmlformats.org/officeDocument/2006/relationships/hyperlink" Target="mailto:procurement.people@rotherham.gov.uk" TargetMode="External"/><Relationship Id="rId684" Type="http://schemas.openxmlformats.org/officeDocument/2006/relationships/hyperlink" Target="mailto:sue.shelley@rotherham.gov.uk" TargetMode="External"/><Relationship Id="rId337" Type="http://schemas.openxmlformats.org/officeDocument/2006/relationships/hyperlink" Target="mailto:procurement.places@rotherham.gov.uk" TargetMode="External"/><Relationship Id="rId34" Type="http://schemas.openxmlformats.org/officeDocument/2006/relationships/hyperlink" Target="mailto:richard.lancashire@rotherham.gov.uk" TargetMode="External"/><Relationship Id="rId544" Type="http://schemas.openxmlformats.org/officeDocument/2006/relationships/hyperlink" Target="mailto:procurement.people@rotherham.gov.uk" TargetMode="External"/><Relationship Id="rId751" Type="http://schemas.openxmlformats.org/officeDocument/2006/relationships/hyperlink" Target="mailto:christopher.southward@rotherham.gov.uk" TargetMode="External"/><Relationship Id="rId849" Type="http://schemas.openxmlformats.org/officeDocument/2006/relationships/hyperlink" Target="mailto:andrew.cambell@rotherham.gov.uk" TargetMode="External"/><Relationship Id="rId183" Type="http://schemas.openxmlformats.org/officeDocument/2006/relationships/hyperlink" Target="mailto:procurement.corporate@rotherham.gov.uk" TargetMode="External"/><Relationship Id="rId390" Type="http://schemas.openxmlformats.org/officeDocument/2006/relationships/hyperlink" Target="mailto:procurement.places@rotherham.gov.uk" TargetMode="External"/><Relationship Id="rId404" Type="http://schemas.openxmlformats.org/officeDocument/2006/relationships/hyperlink" Target="mailto:procurement.places@rotherham.gov.uk" TargetMode="External"/><Relationship Id="rId611" Type="http://schemas.openxmlformats.org/officeDocument/2006/relationships/hyperlink" Target="mailto:procurement.corporate@rotherham.gov.uk" TargetMode="External"/><Relationship Id="rId250" Type="http://schemas.openxmlformats.org/officeDocument/2006/relationships/hyperlink" Target="mailto:procurement.people@rotherham.gov.uk" TargetMode="External"/><Relationship Id="rId488" Type="http://schemas.openxmlformats.org/officeDocument/2006/relationships/hyperlink" Target="mailto:procurement.corporate@rotherham.gov.uk" TargetMode="External"/><Relationship Id="rId695" Type="http://schemas.openxmlformats.org/officeDocument/2006/relationships/hyperlink" Target="mailto:michael.mullins@rotherham.gov.uk" TargetMode="External"/><Relationship Id="rId709" Type="http://schemas.openxmlformats.org/officeDocument/2006/relationships/hyperlink" Target="mailto:david.bagnell@rotherham.gov.uk" TargetMode="External"/><Relationship Id="rId45" Type="http://schemas.openxmlformats.org/officeDocument/2006/relationships/hyperlink" Target="mailto:steve.langrick@rotherham.gov.uk" TargetMode="External"/><Relationship Id="rId110" Type="http://schemas.openxmlformats.org/officeDocument/2006/relationships/hyperlink" Target="mailto:helen.leadley@rotherham.gov.uk" TargetMode="External"/><Relationship Id="rId348" Type="http://schemas.openxmlformats.org/officeDocument/2006/relationships/hyperlink" Target="mailto:procurement.places@rotherham.gov.uk" TargetMode="External"/><Relationship Id="rId555" Type="http://schemas.openxmlformats.org/officeDocument/2006/relationships/hyperlink" Target="mailto:procurement.places@rotherham.gov.uk" TargetMode="External"/><Relationship Id="rId762" Type="http://schemas.openxmlformats.org/officeDocument/2006/relationships/hyperlink" Target="mailto:alan.rodgers@rotherham.gov.uk" TargetMode="External"/><Relationship Id="rId194" Type="http://schemas.openxmlformats.org/officeDocument/2006/relationships/hyperlink" Target="mailto:procurement.corporate@rotherham.gov.uk" TargetMode="External"/><Relationship Id="rId208" Type="http://schemas.openxmlformats.org/officeDocument/2006/relationships/hyperlink" Target="mailto:procurement.corporate@rotherham.gov.uk" TargetMode="External"/><Relationship Id="rId415" Type="http://schemas.openxmlformats.org/officeDocument/2006/relationships/hyperlink" Target="mailto:procurement.places@rotherham.gov.uk" TargetMode="External"/><Relationship Id="rId622" Type="http://schemas.openxmlformats.org/officeDocument/2006/relationships/hyperlink" Target="mailto:andrew.cambell@rotherham.gov.uk" TargetMode="External"/><Relationship Id="rId261" Type="http://schemas.openxmlformats.org/officeDocument/2006/relationships/hyperlink" Target="mailto:procurement.corporate@rotherham.gov.uk" TargetMode="External"/><Relationship Id="rId499" Type="http://schemas.openxmlformats.org/officeDocument/2006/relationships/hyperlink" Target="mailto:procurement.corporate@rotherham.gov.uk" TargetMode="External"/><Relationship Id="rId56" Type="http://schemas.openxmlformats.org/officeDocument/2006/relationships/hyperlink" Target="mailto:barry.connolly@rotherham.gov.uk" TargetMode="External"/><Relationship Id="rId359" Type="http://schemas.openxmlformats.org/officeDocument/2006/relationships/hyperlink" Target="mailto:procurement.places@rotherham.gov.uk" TargetMode="External"/><Relationship Id="rId566" Type="http://schemas.openxmlformats.org/officeDocument/2006/relationships/hyperlink" Target="mailto:procurement.places@rotherham.gov.uk" TargetMode="External"/><Relationship Id="rId773" Type="http://schemas.openxmlformats.org/officeDocument/2006/relationships/hyperlink" Target="mailto:michael.ng@rotherham.gov.uk" TargetMode="External"/><Relationship Id="rId121" Type="http://schemas.openxmlformats.org/officeDocument/2006/relationships/hyperlink" Target="mailto:helen.leadley@rotherham.gov.uk" TargetMode="External"/><Relationship Id="rId219" Type="http://schemas.openxmlformats.org/officeDocument/2006/relationships/hyperlink" Target="mailto:procurement.people@rotherham.gov.uk" TargetMode="External"/><Relationship Id="rId426" Type="http://schemas.openxmlformats.org/officeDocument/2006/relationships/hyperlink" Target="mailto:lisa.elliott@rotherham.gov.uk" TargetMode="External"/><Relationship Id="rId633" Type="http://schemas.openxmlformats.org/officeDocument/2006/relationships/hyperlink" Target="mailto:andrew.cambell@rotherham.gov.uk" TargetMode="External"/><Relationship Id="rId840" Type="http://schemas.openxmlformats.org/officeDocument/2006/relationships/hyperlink" Target="mailto:procurement.corporate@rotherham.gov.uk" TargetMode="External"/><Relationship Id="rId67" Type="http://schemas.openxmlformats.org/officeDocument/2006/relationships/hyperlink" Target="mailto:chris.sweeney@rotherham.gov.uk" TargetMode="External"/><Relationship Id="rId272" Type="http://schemas.openxmlformats.org/officeDocument/2006/relationships/hyperlink" Target="mailto:procurement.corporate@rotherham.gov.uk" TargetMode="External"/><Relationship Id="rId577" Type="http://schemas.openxmlformats.org/officeDocument/2006/relationships/hyperlink" Target="mailto:procurement.places@rotherham.gov.uk" TargetMode="External"/><Relationship Id="rId700" Type="http://schemas.openxmlformats.org/officeDocument/2006/relationships/hyperlink" Target="mailto:helen.sleigh@rotherham.gov.uk" TargetMode="External"/><Relationship Id="rId132" Type="http://schemas.openxmlformats.org/officeDocument/2006/relationships/hyperlink" Target="mailto:lisbeth.baxter@rotherham.gov.uk" TargetMode="External"/><Relationship Id="rId784" Type="http://schemas.openxmlformats.org/officeDocument/2006/relationships/hyperlink" Target="mailto:karen.mudford@rotherham.gov.uk" TargetMode="External"/><Relationship Id="rId437" Type="http://schemas.openxmlformats.org/officeDocument/2006/relationships/hyperlink" Target="mailto:procurement.people@rotherham.gov.uk" TargetMode="External"/><Relationship Id="rId644" Type="http://schemas.openxmlformats.org/officeDocument/2006/relationships/hyperlink" Target="mailto:andrew.cambell@rotherham.gov.uk" TargetMode="External"/><Relationship Id="rId851" Type="http://schemas.openxmlformats.org/officeDocument/2006/relationships/hyperlink" Target="mailto:procurement.people@rotherham.gov.uk" TargetMode="External"/><Relationship Id="rId283" Type="http://schemas.openxmlformats.org/officeDocument/2006/relationships/hyperlink" Target="mailto:procurement.corporate@rotherham.gov.uk" TargetMode="External"/><Relationship Id="rId490" Type="http://schemas.openxmlformats.org/officeDocument/2006/relationships/hyperlink" Target="mailto:procurement.corporate@rotherham.gov.uk" TargetMode="External"/><Relationship Id="rId504" Type="http://schemas.openxmlformats.org/officeDocument/2006/relationships/hyperlink" Target="mailto:chris.sweeney@rotherham.gov.uk" TargetMode="External"/><Relationship Id="rId711" Type="http://schemas.openxmlformats.org/officeDocument/2006/relationships/hyperlink" Target="mailto:procurement.places@rotherham.gov.uk" TargetMode="External"/><Relationship Id="rId78" Type="http://schemas.openxmlformats.org/officeDocument/2006/relationships/hyperlink" Target="mailto:anne.charlesworth@rotherham.gov.uk" TargetMode="External"/><Relationship Id="rId143" Type="http://schemas.openxmlformats.org/officeDocument/2006/relationships/hyperlink" Target="mailto:karen.mudford@rotherham.gov.uk" TargetMode="External"/><Relationship Id="rId350" Type="http://schemas.openxmlformats.org/officeDocument/2006/relationships/hyperlink" Target="mailto:procurement.places@rotherham.gov.uk" TargetMode="External"/><Relationship Id="rId588" Type="http://schemas.openxmlformats.org/officeDocument/2006/relationships/hyperlink" Target="mailto:nigel.mitchell@rotherham.gov.uk" TargetMode="External"/><Relationship Id="rId795" Type="http://schemas.openxmlformats.org/officeDocument/2006/relationships/hyperlink" Target="mailto:nigel.mitchell@rotherham.gov.uk" TargetMode="External"/><Relationship Id="rId809" Type="http://schemas.openxmlformats.org/officeDocument/2006/relationships/hyperlink" Target="mailto:procurement.places@rotherham.gov.uk" TargetMode="External"/><Relationship Id="rId9" Type="http://schemas.openxmlformats.org/officeDocument/2006/relationships/hyperlink" Target="mailto:lisa.broadest@rotherham.gov.uk" TargetMode="External"/><Relationship Id="rId210" Type="http://schemas.openxmlformats.org/officeDocument/2006/relationships/hyperlink" Target="mailto:procurement.corporate@rotherham.gov.uk" TargetMode="External"/><Relationship Id="rId448" Type="http://schemas.openxmlformats.org/officeDocument/2006/relationships/hyperlink" Target="mailto:procurement.corporate@rotherham.gov.uk" TargetMode="External"/><Relationship Id="rId655" Type="http://schemas.openxmlformats.org/officeDocument/2006/relationships/hyperlink" Target="mailto:michael.ng@rotherham.gov.uk" TargetMode="External"/><Relationship Id="rId862" Type="http://schemas.openxmlformats.org/officeDocument/2006/relationships/hyperlink" Target="mailto:james.clark@rotherham.gov.uk" TargetMode="External"/><Relationship Id="rId294" Type="http://schemas.openxmlformats.org/officeDocument/2006/relationships/hyperlink" Target="mailto:procurement.corporate@rotherham.gov.uk" TargetMode="External"/><Relationship Id="rId308" Type="http://schemas.openxmlformats.org/officeDocument/2006/relationships/hyperlink" Target="mailto:procurement.people@rotherham.gov.uk" TargetMode="External"/><Relationship Id="rId515" Type="http://schemas.openxmlformats.org/officeDocument/2006/relationships/hyperlink" Target="mailto:procurement.places@rotherham.gov.uk" TargetMode="External"/><Relationship Id="rId722" Type="http://schemas.openxmlformats.org/officeDocument/2006/relationships/hyperlink" Target="mailto:procurement.corporate@rotherham.gov.uk" TargetMode="External"/><Relationship Id="rId89" Type="http://schemas.openxmlformats.org/officeDocument/2006/relationships/hyperlink" Target="mailto:emma.unwin@rotherham.gov.uk" TargetMode="External"/><Relationship Id="rId154" Type="http://schemas.openxmlformats.org/officeDocument/2006/relationships/hyperlink" Target="mailto:karen.mudford@rotherham.gov.uk" TargetMode="External"/><Relationship Id="rId361" Type="http://schemas.openxmlformats.org/officeDocument/2006/relationships/hyperlink" Target="mailto:procurement.places@rotherham.gov.uk" TargetMode="External"/><Relationship Id="rId599" Type="http://schemas.openxmlformats.org/officeDocument/2006/relationships/hyperlink" Target="mailto:procurement.people@rotherham.gov.uk" TargetMode="External"/><Relationship Id="rId459" Type="http://schemas.openxmlformats.org/officeDocument/2006/relationships/hyperlink" Target="mailto:zoe.oxley@rotherham.gov.uk" TargetMode="External"/><Relationship Id="rId666" Type="http://schemas.openxmlformats.org/officeDocument/2006/relationships/hyperlink" Target="mailto:procurement.places@rotherham.gov.uk" TargetMode="External"/><Relationship Id="rId873" Type="http://schemas.openxmlformats.org/officeDocument/2006/relationships/hyperlink" Target="mailto:christopher.southward@rotherham.gov.uk" TargetMode="External"/><Relationship Id="rId16" Type="http://schemas.openxmlformats.org/officeDocument/2006/relationships/hyperlink" Target="mailto:george.temple@rotherham.gov.uk" TargetMode="External"/><Relationship Id="rId221" Type="http://schemas.openxmlformats.org/officeDocument/2006/relationships/hyperlink" Target="mailto:procurement.people@rotherham.gov.uk" TargetMode="External"/><Relationship Id="rId319" Type="http://schemas.openxmlformats.org/officeDocument/2006/relationships/hyperlink" Target="mailto:procurement.people@rotherham.gov.uk" TargetMode="External"/><Relationship Id="rId526" Type="http://schemas.openxmlformats.org/officeDocument/2006/relationships/hyperlink" Target="mailto:procurement.people@rotherham.gov.uk" TargetMode="External"/><Relationship Id="rId733" Type="http://schemas.openxmlformats.org/officeDocument/2006/relationships/hyperlink" Target="mailto:chris.sweeney@rotherham.gov.uk" TargetMode="External"/><Relationship Id="rId165" Type="http://schemas.openxmlformats.org/officeDocument/2006/relationships/hyperlink" Target="mailto:karen.mudford@rotherham.gov.uk" TargetMode="External"/><Relationship Id="rId372" Type="http://schemas.openxmlformats.org/officeDocument/2006/relationships/hyperlink" Target="mailto:procurement.places@rotherham.gov.uk" TargetMode="External"/><Relationship Id="rId677" Type="http://schemas.openxmlformats.org/officeDocument/2006/relationships/hyperlink" Target="mailto:andy.saxton@rotherham.gov.uk" TargetMode="External"/><Relationship Id="rId800" Type="http://schemas.openxmlformats.org/officeDocument/2006/relationships/hyperlink" Target="mailto:procurement.people@rotherham.gov.uk" TargetMode="External"/><Relationship Id="rId232" Type="http://schemas.openxmlformats.org/officeDocument/2006/relationships/hyperlink" Target="mailto:procurement.corporate@rotherham.gov.uk" TargetMode="External"/><Relationship Id="rId27" Type="http://schemas.openxmlformats.org/officeDocument/2006/relationships/hyperlink" Target="mailto:neil.ayrton@rotherham.gov.uk" TargetMode="External"/><Relationship Id="rId537" Type="http://schemas.openxmlformats.org/officeDocument/2006/relationships/hyperlink" Target="mailto:procurement.people@rotherham.gov.uk" TargetMode="External"/><Relationship Id="rId744" Type="http://schemas.openxmlformats.org/officeDocument/2006/relationships/hyperlink" Target="mailto:procurement.corporate@rotherham.gov.uk" TargetMode="External"/><Relationship Id="rId80" Type="http://schemas.openxmlformats.org/officeDocument/2006/relationships/hyperlink" Target="mailto:Stefanie.Harrison@rotherham.gov.uk" TargetMode="External"/><Relationship Id="rId176" Type="http://schemas.openxmlformats.org/officeDocument/2006/relationships/hyperlink" Target="mailto:Stefanie.Harrison@rotherham.gov.uk" TargetMode="External"/><Relationship Id="rId383" Type="http://schemas.openxmlformats.org/officeDocument/2006/relationships/hyperlink" Target="mailto:procurement.places@rotherham.gov.uk" TargetMode="External"/><Relationship Id="rId590" Type="http://schemas.openxmlformats.org/officeDocument/2006/relationships/hyperlink" Target="mailto:nigel.mitchell@rotherham.gov.uk" TargetMode="External"/><Relationship Id="rId604" Type="http://schemas.openxmlformats.org/officeDocument/2006/relationships/hyperlink" Target="mailto:procurement.corporate@rotherham.gov.uk" TargetMode="External"/><Relationship Id="rId811" Type="http://schemas.openxmlformats.org/officeDocument/2006/relationships/hyperlink" Target="mailto:daniel.peck@rotherham.gov.uk" TargetMode="External"/><Relationship Id="rId243" Type="http://schemas.openxmlformats.org/officeDocument/2006/relationships/hyperlink" Target="mailto:procurement.corporate@rotherham.gov.uk" TargetMode="External"/><Relationship Id="rId450" Type="http://schemas.openxmlformats.org/officeDocument/2006/relationships/hyperlink" Target="mailto:procurement.places@rotherham.gov.uk" TargetMode="External"/><Relationship Id="rId688" Type="http://schemas.openxmlformats.org/officeDocument/2006/relationships/hyperlink" Target="mailto:procurement.corporate@rotherham.gov.uk" TargetMode="External"/><Relationship Id="rId38" Type="http://schemas.openxmlformats.org/officeDocument/2006/relationships/hyperlink" Target="mailto:laura.bestall@rotherham.gov.uk" TargetMode="External"/><Relationship Id="rId103" Type="http://schemas.openxmlformats.org/officeDocument/2006/relationships/hyperlink" Target="mailto:helen.leadley@rotherham.gov.uk" TargetMode="External"/><Relationship Id="rId310" Type="http://schemas.openxmlformats.org/officeDocument/2006/relationships/hyperlink" Target="mailto:procurement.people@rotherham.gov.uk" TargetMode="External"/><Relationship Id="rId548" Type="http://schemas.openxmlformats.org/officeDocument/2006/relationships/hyperlink" Target="mailto:steve.langrick@rotherham.gov.uk" TargetMode="External"/><Relationship Id="rId755" Type="http://schemas.openxmlformats.org/officeDocument/2006/relationships/hyperlink" Target="mailto:christopher.southward@rotherham.gov.uk" TargetMode="External"/><Relationship Id="rId91" Type="http://schemas.openxmlformats.org/officeDocument/2006/relationships/hyperlink" Target="mailto:chris.sweeney@rotherham.gov.uk" TargetMode="External"/><Relationship Id="rId187" Type="http://schemas.openxmlformats.org/officeDocument/2006/relationships/hyperlink" Target="mailto:procurement.places@rotherham.gov.uk" TargetMode="External"/><Relationship Id="rId394" Type="http://schemas.openxmlformats.org/officeDocument/2006/relationships/hyperlink" Target="mailto:procurement.places@rotherham.gov.uk" TargetMode="External"/><Relationship Id="rId408" Type="http://schemas.openxmlformats.org/officeDocument/2006/relationships/hyperlink" Target="mailto:sandra.whiting@rotherham.gov.uk" TargetMode="External"/><Relationship Id="rId615" Type="http://schemas.openxmlformats.org/officeDocument/2006/relationships/hyperlink" Target="mailto:procurement.corporate@rotherham.gov.uk" TargetMode="External"/><Relationship Id="rId822" Type="http://schemas.openxmlformats.org/officeDocument/2006/relationships/hyperlink" Target="mailto:procurement.places@rotherham.gov.uk" TargetMode="External"/><Relationship Id="rId254" Type="http://schemas.openxmlformats.org/officeDocument/2006/relationships/hyperlink" Target="mailto:procurement.places@rotherham.gov.uk" TargetMode="External"/><Relationship Id="rId699" Type="http://schemas.openxmlformats.org/officeDocument/2006/relationships/hyperlink" Target="mailto:procurement.places@rotherham.gov.uk" TargetMode="External"/><Relationship Id="rId49" Type="http://schemas.openxmlformats.org/officeDocument/2006/relationships/hyperlink" Target="mailto:trevor.wilson@rotherham.gov.uk" TargetMode="External"/><Relationship Id="rId114" Type="http://schemas.openxmlformats.org/officeDocument/2006/relationships/hyperlink" Target="mailto:helen.leadley@rotherham.gov.uk" TargetMode="External"/><Relationship Id="rId461" Type="http://schemas.openxmlformats.org/officeDocument/2006/relationships/hyperlink" Target="mailto:procurement.corporate@rotherham.gov.uk" TargetMode="External"/><Relationship Id="rId559" Type="http://schemas.openxmlformats.org/officeDocument/2006/relationships/hyperlink" Target="mailto:procurement.people@rotherham.gov.uk" TargetMode="External"/><Relationship Id="rId766" Type="http://schemas.openxmlformats.org/officeDocument/2006/relationships/hyperlink" Target="mailto:Andy.lee@rotherham.gov.uk" TargetMode="External"/><Relationship Id="rId198" Type="http://schemas.openxmlformats.org/officeDocument/2006/relationships/hyperlink" Target="mailto:procurement.places@rotherham.gov.uk" TargetMode="External"/><Relationship Id="rId321" Type="http://schemas.openxmlformats.org/officeDocument/2006/relationships/hyperlink" Target="mailto:procurement.people@rotherham.gov.uk" TargetMode="External"/><Relationship Id="rId419" Type="http://schemas.openxmlformats.org/officeDocument/2006/relationships/hyperlink" Target="mailto:procurement.places@rotherham.gov.uk" TargetMode="External"/><Relationship Id="rId626" Type="http://schemas.openxmlformats.org/officeDocument/2006/relationships/hyperlink" Target="mailto:andrew.cambell@rotherham.gov.uk" TargetMode="External"/><Relationship Id="rId833" Type="http://schemas.openxmlformats.org/officeDocument/2006/relationships/hyperlink" Target="mailto:procurement.places@rotherham.gov.uk" TargetMode="External"/><Relationship Id="rId265" Type="http://schemas.openxmlformats.org/officeDocument/2006/relationships/hyperlink" Target="mailto:procurement.places@rotherham.gov.uk" TargetMode="External"/><Relationship Id="rId472" Type="http://schemas.openxmlformats.org/officeDocument/2006/relationships/hyperlink" Target="mailto:procurement.places@rotherham.gov.uk" TargetMode="External"/><Relationship Id="rId125" Type="http://schemas.openxmlformats.org/officeDocument/2006/relationships/hyperlink" Target="mailto:garry.parvin@rotherham.gov.uk" TargetMode="External"/><Relationship Id="rId332" Type="http://schemas.openxmlformats.org/officeDocument/2006/relationships/hyperlink" Target="mailto:procurement.places@rotherham.gov.uk" TargetMode="External"/><Relationship Id="rId777" Type="http://schemas.openxmlformats.org/officeDocument/2006/relationships/hyperlink" Target="mailto:procurement.corporate@rotherham.gov.uk" TargetMode="External"/><Relationship Id="rId637" Type="http://schemas.openxmlformats.org/officeDocument/2006/relationships/hyperlink" Target="mailto:andrew.cambell@rotherham.gov.uk" TargetMode="External"/><Relationship Id="rId844" Type="http://schemas.openxmlformats.org/officeDocument/2006/relationships/hyperlink" Target="mailto:procurement.places@rotherham.gov.uk" TargetMode="External"/><Relationship Id="rId276" Type="http://schemas.openxmlformats.org/officeDocument/2006/relationships/hyperlink" Target="mailto:procurement.corporate@rotherham.gov.uk" TargetMode="External"/><Relationship Id="rId483" Type="http://schemas.openxmlformats.org/officeDocument/2006/relationships/hyperlink" Target="mailto:amanda.parris@rotherham.gov.uk" TargetMode="External"/><Relationship Id="rId690" Type="http://schemas.openxmlformats.org/officeDocument/2006/relationships/hyperlink" Target="mailto:procurement.corporate@rotherham.gov.uk" TargetMode="External"/><Relationship Id="rId704" Type="http://schemas.openxmlformats.org/officeDocument/2006/relationships/hyperlink" Target="mailto:sandra.wright@rotherham.gov.uk" TargetMode="External"/><Relationship Id="rId40" Type="http://schemas.openxmlformats.org/officeDocument/2006/relationships/hyperlink" Target="mailto:laura.bestall@rotherham.gov.uk" TargetMode="External"/><Relationship Id="rId136" Type="http://schemas.openxmlformats.org/officeDocument/2006/relationships/hyperlink" Target="mailto:andrew.farmer@rotherham.gov.uk" TargetMode="External"/><Relationship Id="rId343" Type="http://schemas.openxmlformats.org/officeDocument/2006/relationships/hyperlink" Target="mailto:procurement.places@rotherham.gov.uk" TargetMode="External"/><Relationship Id="rId550" Type="http://schemas.openxmlformats.org/officeDocument/2006/relationships/hyperlink" Target="mailto:michael.ng@rotherham.gov.uk" TargetMode="External"/><Relationship Id="rId788" Type="http://schemas.openxmlformats.org/officeDocument/2006/relationships/hyperlink" Target="mailto:procurement.people@rotherham.gov.uk" TargetMode="External"/><Relationship Id="rId203" Type="http://schemas.openxmlformats.org/officeDocument/2006/relationships/hyperlink" Target="mailto:procurement.corporate@rotherham.gov.uk" TargetMode="External"/><Relationship Id="rId648" Type="http://schemas.openxmlformats.org/officeDocument/2006/relationships/hyperlink" Target="mailto:andrew.cambell@rotherham.gov.uk" TargetMode="External"/><Relationship Id="rId855" Type="http://schemas.openxmlformats.org/officeDocument/2006/relationships/hyperlink" Target="mailto:procurement.people@rotherham.gov.uk" TargetMode="External"/><Relationship Id="rId287" Type="http://schemas.openxmlformats.org/officeDocument/2006/relationships/hyperlink" Target="mailto:procurement.corporate@rotherham.gov.uk" TargetMode="External"/><Relationship Id="rId410" Type="http://schemas.openxmlformats.org/officeDocument/2006/relationships/hyperlink" Target="mailto:carol.sibley@rotherham.gov.uk" TargetMode="External"/><Relationship Id="rId494" Type="http://schemas.openxmlformats.org/officeDocument/2006/relationships/hyperlink" Target="mailto:karen.middlebrook@rotherham.gov.uk" TargetMode="External"/><Relationship Id="rId508" Type="http://schemas.openxmlformats.org/officeDocument/2006/relationships/hyperlink" Target="mailto:luke.sayers@rotherham.gov.uk" TargetMode="External"/><Relationship Id="rId715" Type="http://schemas.openxmlformats.org/officeDocument/2006/relationships/hyperlink" Target="mailto:procurement.corporate@rotherham.gov.uk" TargetMode="External"/><Relationship Id="rId147" Type="http://schemas.openxmlformats.org/officeDocument/2006/relationships/hyperlink" Target="mailto:karen.mudford@rotherham.gov.uk" TargetMode="External"/><Relationship Id="rId354" Type="http://schemas.openxmlformats.org/officeDocument/2006/relationships/hyperlink" Target="mailto:procurement.places@rotherham.gov.uk" TargetMode="External"/><Relationship Id="rId799" Type="http://schemas.openxmlformats.org/officeDocument/2006/relationships/hyperlink" Target="mailto:nigel.mitchell@rotherham.gov.uk" TargetMode="External"/><Relationship Id="rId51" Type="http://schemas.openxmlformats.org/officeDocument/2006/relationships/hyperlink" Target="mailto:helen.leadley@rotherham.gov.uk" TargetMode="External"/><Relationship Id="rId561" Type="http://schemas.openxmlformats.org/officeDocument/2006/relationships/hyperlink" Target="mailto:procurement.corporate@rotherham.gov.uk" TargetMode="External"/><Relationship Id="rId659" Type="http://schemas.openxmlformats.org/officeDocument/2006/relationships/hyperlink" Target="mailto:phil.rushton@rotherham.gov.uk" TargetMode="External"/><Relationship Id="rId866" Type="http://schemas.openxmlformats.org/officeDocument/2006/relationships/hyperlink" Target="mailto:procurement.places@rotherham.gov.uk" TargetMode="External"/><Relationship Id="rId214" Type="http://schemas.openxmlformats.org/officeDocument/2006/relationships/hyperlink" Target="mailto:procurement.corporate@rotherham.gov.uk" TargetMode="External"/><Relationship Id="rId298" Type="http://schemas.openxmlformats.org/officeDocument/2006/relationships/hyperlink" Target="mailto:procurement.places@rotherham.gov.uk" TargetMode="External"/><Relationship Id="rId421" Type="http://schemas.openxmlformats.org/officeDocument/2006/relationships/hyperlink" Target="mailto:procurement.people@rotherham.gov.uk" TargetMode="External"/><Relationship Id="rId519" Type="http://schemas.openxmlformats.org/officeDocument/2006/relationships/hyperlink" Target="mailto:andy.litchfield@rotherham.gov.uk" TargetMode="External"/><Relationship Id="rId158" Type="http://schemas.openxmlformats.org/officeDocument/2006/relationships/hyperlink" Target="mailto:karen.mudford@rotherham.gov.uk" TargetMode="External"/><Relationship Id="rId726" Type="http://schemas.openxmlformats.org/officeDocument/2006/relationships/hyperlink" Target="mailto:procurement.corporate@rotherham.gov.uk" TargetMode="External"/><Relationship Id="rId62" Type="http://schemas.openxmlformats.org/officeDocument/2006/relationships/hyperlink" Target="mailto:lisbeth.baxter@rotherham.gov.uk" TargetMode="External"/><Relationship Id="rId365" Type="http://schemas.openxmlformats.org/officeDocument/2006/relationships/hyperlink" Target="mailto:procurement.places@rotherham.gov.uk" TargetMode="External"/><Relationship Id="rId572" Type="http://schemas.openxmlformats.org/officeDocument/2006/relationships/hyperlink" Target="mailto:phil.rushton@rotherham.gov.uk" TargetMode="External"/><Relationship Id="rId225" Type="http://schemas.openxmlformats.org/officeDocument/2006/relationships/hyperlink" Target="mailto:procurement.corporate@rotherham.gov.uk" TargetMode="External"/><Relationship Id="rId432" Type="http://schemas.openxmlformats.org/officeDocument/2006/relationships/hyperlink" Target="mailto:Stefanie.Harrison@rotherham.gov.uk" TargetMode="External"/><Relationship Id="rId877" Type="http://schemas.openxmlformats.org/officeDocument/2006/relationships/printerSettings" Target="../printerSettings/printerSettings1.bin"/><Relationship Id="rId737" Type="http://schemas.openxmlformats.org/officeDocument/2006/relationships/hyperlink" Target="mailto:andrew.cambell@rotherham.gov.uk" TargetMode="External"/><Relationship Id="rId73" Type="http://schemas.openxmlformats.org/officeDocument/2006/relationships/hyperlink" Target="mailto:catherine.walker@rotherham.gov.uk" TargetMode="External"/><Relationship Id="rId169" Type="http://schemas.openxmlformats.org/officeDocument/2006/relationships/hyperlink" Target="mailto:neil.ayrton@rotherham.gov.uk" TargetMode="External"/><Relationship Id="rId376" Type="http://schemas.openxmlformats.org/officeDocument/2006/relationships/hyperlink" Target="mailto:procurement.places@rotherham.gov.uk" TargetMode="External"/><Relationship Id="rId583" Type="http://schemas.openxmlformats.org/officeDocument/2006/relationships/hyperlink" Target="mailto:chris.sweeney@rotherham.gov.uk" TargetMode="External"/><Relationship Id="rId790" Type="http://schemas.openxmlformats.org/officeDocument/2006/relationships/hyperlink" Target="mailto:procurement.people@rotherham.gov.uk" TargetMode="External"/><Relationship Id="rId804" Type="http://schemas.openxmlformats.org/officeDocument/2006/relationships/hyperlink" Target="mailto:michael.mullins@rotherham.gov.uk" TargetMode="External"/><Relationship Id="rId4" Type="http://schemas.openxmlformats.org/officeDocument/2006/relationships/hyperlink" Target="mailto:asim.munir@rotherham.gov.uk" TargetMode="External"/><Relationship Id="rId236" Type="http://schemas.openxmlformats.org/officeDocument/2006/relationships/hyperlink" Target="mailto:procurement.people@rotherham.gov.uk" TargetMode="External"/><Relationship Id="rId443" Type="http://schemas.openxmlformats.org/officeDocument/2006/relationships/hyperlink" Target="mailto:procurement.people@rotherham.gov.uk" TargetMode="External"/><Relationship Id="rId650" Type="http://schemas.openxmlformats.org/officeDocument/2006/relationships/hyperlink" Target="mailto:andrew.cambell@rotherham.gov.uk" TargetMode="External"/><Relationship Id="rId303" Type="http://schemas.openxmlformats.org/officeDocument/2006/relationships/hyperlink" Target="mailto:procurement.people@rotherham.gov.uk" TargetMode="External"/><Relationship Id="rId748" Type="http://schemas.openxmlformats.org/officeDocument/2006/relationships/hyperlink" Target="mailto:procurement.people@rotherham.gov.uk" TargetMode="External"/><Relationship Id="rId84" Type="http://schemas.openxmlformats.org/officeDocument/2006/relationships/hyperlink" Target="mailto:aidan.melville@rotherham.gov.uk" TargetMode="External"/><Relationship Id="rId387" Type="http://schemas.openxmlformats.org/officeDocument/2006/relationships/hyperlink" Target="mailto:procurement.places@rotherham.gov.uk" TargetMode="External"/><Relationship Id="rId510" Type="http://schemas.openxmlformats.org/officeDocument/2006/relationships/hyperlink" Target="mailto:david.sockett@rotherham.gov.uk" TargetMode="External"/><Relationship Id="rId594" Type="http://schemas.openxmlformats.org/officeDocument/2006/relationships/hyperlink" Target="mailto:procurement.people@rotherham.gov.uk" TargetMode="External"/><Relationship Id="rId608" Type="http://schemas.openxmlformats.org/officeDocument/2006/relationships/hyperlink" Target="mailto:procurement.corporate@rotherham.gov.uk" TargetMode="External"/><Relationship Id="rId815" Type="http://schemas.openxmlformats.org/officeDocument/2006/relationships/hyperlink" Target="mailto:jennifer.armitage@rotherham.gov.uk" TargetMode="External"/><Relationship Id="rId247" Type="http://schemas.openxmlformats.org/officeDocument/2006/relationships/hyperlink" Target="mailto:procurement.places@rotherham.gov.uk" TargetMode="External"/><Relationship Id="rId107" Type="http://schemas.openxmlformats.org/officeDocument/2006/relationships/hyperlink" Target="mailto:helen.leadley@rotherham.gov.uk" TargetMode="External"/><Relationship Id="rId454" Type="http://schemas.openxmlformats.org/officeDocument/2006/relationships/hyperlink" Target="mailto:steve.ward@rotherham.gov.uk" TargetMode="External"/><Relationship Id="rId661" Type="http://schemas.openxmlformats.org/officeDocument/2006/relationships/hyperlink" Target="mailto:michael.mullins@rotherham.gov.uk" TargetMode="External"/><Relationship Id="rId759" Type="http://schemas.openxmlformats.org/officeDocument/2006/relationships/hyperlink" Target="mailto:procurement.corporate@rotherham.gov.uk" TargetMode="External"/><Relationship Id="rId11" Type="http://schemas.openxmlformats.org/officeDocument/2006/relationships/hyperlink" Target="mailto:andrew.horner@rotherham.gov.uk" TargetMode="External"/><Relationship Id="rId314" Type="http://schemas.openxmlformats.org/officeDocument/2006/relationships/hyperlink" Target="mailto:procurement.people@rotherham.gov.uk" TargetMode="External"/><Relationship Id="rId398" Type="http://schemas.openxmlformats.org/officeDocument/2006/relationships/hyperlink" Target="mailto:procurement.places@rotherham.gov.uk" TargetMode="External"/><Relationship Id="rId521" Type="http://schemas.openxmlformats.org/officeDocument/2006/relationships/hyperlink" Target="mailto:stephen.brown@rotherham.gov.uk" TargetMode="External"/><Relationship Id="rId619" Type="http://schemas.openxmlformats.org/officeDocument/2006/relationships/hyperlink" Target="mailto:andrew.cambell@rotherham.gov.uk" TargetMode="External"/><Relationship Id="rId95" Type="http://schemas.openxmlformats.org/officeDocument/2006/relationships/hyperlink" Target="mailto:zoe.oxley@rotherham.gov.uk" TargetMode="External"/><Relationship Id="rId160" Type="http://schemas.openxmlformats.org/officeDocument/2006/relationships/hyperlink" Target="mailto:karen.mudford@rotherham.gov.uk" TargetMode="External"/><Relationship Id="rId826" Type="http://schemas.openxmlformats.org/officeDocument/2006/relationships/hyperlink" Target="mailto:procurement.corporate@rotherham.gov.uk" TargetMode="External"/><Relationship Id="rId258" Type="http://schemas.openxmlformats.org/officeDocument/2006/relationships/hyperlink" Target="mailto:procurement.corporate@rotherham.gov.uk" TargetMode="External"/><Relationship Id="rId465" Type="http://schemas.openxmlformats.org/officeDocument/2006/relationships/hyperlink" Target="mailto:chris.sweeney@rotherham.gov.uk" TargetMode="External"/><Relationship Id="rId672" Type="http://schemas.openxmlformats.org/officeDocument/2006/relationships/hyperlink" Target="mailto:procurement.places@rotherham.gov.uk" TargetMode="External"/><Relationship Id="rId22" Type="http://schemas.openxmlformats.org/officeDocument/2006/relationships/hyperlink" Target="mailto:andrew.horner@rotherham.gov.uk" TargetMode="External"/><Relationship Id="rId118" Type="http://schemas.openxmlformats.org/officeDocument/2006/relationships/hyperlink" Target="mailto:helen.leadley@rotherham.gov.uk" TargetMode="External"/><Relationship Id="rId325" Type="http://schemas.openxmlformats.org/officeDocument/2006/relationships/hyperlink" Target="mailto:procurement.people@rotherham.gov.uk" TargetMode="External"/><Relationship Id="rId532" Type="http://schemas.openxmlformats.org/officeDocument/2006/relationships/hyperlink" Target="mailto:procurement.people@rotherham.gov.uk" TargetMode="External"/><Relationship Id="rId171" Type="http://schemas.openxmlformats.org/officeDocument/2006/relationships/hyperlink" Target="mailto:Stefanie.Harrison@rotherham.gov.uk" TargetMode="External"/><Relationship Id="rId837" Type="http://schemas.openxmlformats.org/officeDocument/2006/relationships/hyperlink" Target="mailto:joanne.bell@rotherham.gov.uk" TargetMode="External"/><Relationship Id="rId269" Type="http://schemas.openxmlformats.org/officeDocument/2006/relationships/hyperlink" Target="mailto:procurement.places@rotherham.gov.uk" TargetMode="External"/><Relationship Id="rId476" Type="http://schemas.openxmlformats.org/officeDocument/2006/relationships/hyperlink" Target="mailto:procurement.corporate@rotherham.gov.uk" TargetMode="External"/><Relationship Id="rId683" Type="http://schemas.openxmlformats.org/officeDocument/2006/relationships/hyperlink" Target="mailto:james.green@rotherham.gov.uk" TargetMode="External"/><Relationship Id="rId33" Type="http://schemas.openxmlformats.org/officeDocument/2006/relationships/hyperlink" Target="mailto:ryan.shepherd@rotherham.gov.uk" TargetMode="External"/><Relationship Id="rId129" Type="http://schemas.openxmlformats.org/officeDocument/2006/relationships/hyperlink" Target="mailto:zoe.oxley@rotherham.gov.uk" TargetMode="External"/><Relationship Id="rId336" Type="http://schemas.openxmlformats.org/officeDocument/2006/relationships/hyperlink" Target="mailto:procurement.places@rotherham.gov.uk" TargetMode="External"/><Relationship Id="rId543" Type="http://schemas.openxmlformats.org/officeDocument/2006/relationships/hyperlink" Target="mailto:clare-Adultservices.smith@rotherham.gov.uk" TargetMode="External"/><Relationship Id="rId182" Type="http://schemas.openxmlformats.org/officeDocument/2006/relationships/hyperlink" Target="mailto:procurement.places@rotherham.gov.uk" TargetMode="External"/><Relationship Id="rId403" Type="http://schemas.openxmlformats.org/officeDocument/2006/relationships/hyperlink" Target="mailto:procurement.places@rotherham.gov.uk" TargetMode="External"/><Relationship Id="rId750" Type="http://schemas.openxmlformats.org/officeDocument/2006/relationships/hyperlink" Target="mailto:steven.cope@rotherham.gov.uk" TargetMode="External"/><Relationship Id="rId848" Type="http://schemas.openxmlformats.org/officeDocument/2006/relationships/hyperlink" Target="mailto:procurement.places@rotherham.gov.uk" TargetMode="External"/><Relationship Id="rId487" Type="http://schemas.openxmlformats.org/officeDocument/2006/relationships/hyperlink" Target="mailto:lisbeth.baxter@rotherham.gov.uk" TargetMode="External"/><Relationship Id="rId610" Type="http://schemas.openxmlformats.org/officeDocument/2006/relationships/hyperlink" Target="mailto:procurement.corporate@rotherham.gov.uk" TargetMode="External"/><Relationship Id="rId694" Type="http://schemas.openxmlformats.org/officeDocument/2006/relationships/hyperlink" Target="mailto:nikki.sharpe@rotherham.gov.uk" TargetMode="External"/><Relationship Id="rId708" Type="http://schemas.openxmlformats.org/officeDocument/2006/relationships/hyperlink" Target="mailto:procurement.corporate@rotherham.gov.uk" TargetMode="External"/><Relationship Id="rId347" Type="http://schemas.openxmlformats.org/officeDocument/2006/relationships/hyperlink" Target="mailto:procurement.places@rotherham.gov.uk" TargetMode="External"/><Relationship Id="rId44" Type="http://schemas.openxmlformats.org/officeDocument/2006/relationships/hyperlink" Target="mailto:steve.langrick@rotherham.gov.uk" TargetMode="External"/><Relationship Id="rId554" Type="http://schemas.openxmlformats.org/officeDocument/2006/relationships/hyperlink" Target="mailto:phillip.hamilton@rotherham.gov.uk" TargetMode="External"/><Relationship Id="rId761" Type="http://schemas.openxmlformats.org/officeDocument/2006/relationships/hyperlink" Target="mailto:alan.rodgers@rotherham.gov.uk" TargetMode="External"/><Relationship Id="rId859" Type="http://schemas.openxmlformats.org/officeDocument/2006/relationships/hyperlink" Target="mailto:ben.mitchell@rotherham.gov.uk" TargetMode="External"/><Relationship Id="rId193" Type="http://schemas.openxmlformats.org/officeDocument/2006/relationships/hyperlink" Target="mailto:procurement.corporate@rotherham.gov.uk" TargetMode="External"/><Relationship Id="rId207" Type="http://schemas.openxmlformats.org/officeDocument/2006/relationships/hyperlink" Target="mailto:procurement.corporate@rotherham.gov.uk" TargetMode="External"/><Relationship Id="rId414" Type="http://schemas.openxmlformats.org/officeDocument/2006/relationships/hyperlink" Target="mailto:allan.lewis@rotherham.gov.uk" TargetMode="External"/><Relationship Id="rId498" Type="http://schemas.openxmlformats.org/officeDocument/2006/relationships/hyperlink" Target="mailto:kirsty.woodhead@rotherham.gov.uk" TargetMode="External"/><Relationship Id="rId621" Type="http://schemas.openxmlformats.org/officeDocument/2006/relationships/hyperlink" Target="mailto:andrew.cambell@rotherham.gov.uk" TargetMode="External"/><Relationship Id="rId260" Type="http://schemas.openxmlformats.org/officeDocument/2006/relationships/hyperlink" Target="mailto:procurement.places@rotherham.gov.uk" TargetMode="External"/><Relationship Id="rId719" Type="http://schemas.openxmlformats.org/officeDocument/2006/relationships/hyperlink" Target="mailto:procurement.corporate@rotherham.gov.uk" TargetMode="External"/><Relationship Id="rId55" Type="http://schemas.openxmlformats.org/officeDocument/2006/relationships/hyperlink" Target="mailto:paul.elliott@rotherham.gov.uk" TargetMode="External"/><Relationship Id="rId120" Type="http://schemas.openxmlformats.org/officeDocument/2006/relationships/hyperlink" Target="mailto:helen.leadley@rotherham.gov.uk" TargetMode="External"/><Relationship Id="rId358" Type="http://schemas.openxmlformats.org/officeDocument/2006/relationships/hyperlink" Target="mailto:procurement.places@rotherham.gov.uk" TargetMode="External"/><Relationship Id="rId565" Type="http://schemas.openxmlformats.org/officeDocument/2006/relationships/hyperlink" Target="mailto:procurement.places@rotherham.gov.uk" TargetMode="External"/><Relationship Id="rId772" Type="http://schemas.openxmlformats.org/officeDocument/2006/relationships/hyperlink" Target="mailto:michael.ng@rotherham.gov.uk" TargetMode="External"/><Relationship Id="rId218" Type="http://schemas.openxmlformats.org/officeDocument/2006/relationships/hyperlink" Target="mailto:procurement.people@rotherham.gov.uk" TargetMode="External"/><Relationship Id="rId425" Type="http://schemas.openxmlformats.org/officeDocument/2006/relationships/hyperlink" Target="mailto:procurement.corporate@rotherham.gov.uk" TargetMode="External"/><Relationship Id="rId632" Type="http://schemas.openxmlformats.org/officeDocument/2006/relationships/hyperlink" Target="mailto:andrew.cambell@rotherham.gov.uk" TargetMode="External"/><Relationship Id="rId271" Type="http://schemas.openxmlformats.org/officeDocument/2006/relationships/hyperlink" Target="mailto:procurement.places@rotherham.gov.uk" TargetMode="External"/><Relationship Id="rId66" Type="http://schemas.openxmlformats.org/officeDocument/2006/relationships/hyperlink" Target="mailto:allan.lewis@rotherham.gov.uk" TargetMode="External"/><Relationship Id="rId131" Type="http://schemas.openxmlformats.org/officeDocument/2006/relationships/hyperlink" Target="mailto:ian.dixon@rotherham.gov.uk" TargetMode="External"/><Relationship Id="rId369" Type="http://schemas.openxmlformats.org/officeDocument/2006/relationships/hyperlink" Target="mailto:procurement.places@rotherham.gov.uk" TargetMode="External"/><Relationship Id="rId576" Type="http://schemas.openxmlformats.org/officeDocument/2006/relationships/hyperlink" Target="mailto:David-RES.brown@rotherham.gov.uk" TargetMode="External"/><Relationship Id="rId783" Type="http://schemas.openxmlformats.org/officeDocument/2006/relationships/hyperlink" Target="mailto:karen.mudford@rotherham.gov.uk" TargetMode="External"/><Relationship Id="rId229" Type="http://schemas.openxmlformats.org/officeDocument/2006/relationships/hyperlink" Target="mailto:procurement.places@rotherham.gov.uk" TargetMode="External"/><Relationship Id="rId436" Type="http://schemas.openxmlformats.org/officeDocument/2006/relationships/hyperlink" Target="mailto:anne.charlesworth@rotherham.gov.uk" TargetMode="External"/><Relationship Id="rId643" Type="http://schemas.openxmlformats.org/officeDocument/2006/relationships/hyperlink" Target="mailto:andrew.cambell@rotherham.gov.uk" TargetMode="External"/><Relationship Id="rId850" Type="http://schemas.openxmlformats.org/officeDocument/2006/relationships/hyperlink" Target="mailto:michael.mullins@rotherham.gov.uk" TargetMode="External"/><Relationship Id="rId77" Type="http://schemas.openxmlformats.org/officeDocument/2006/relationships/hyperlink" Target="mailto:neil.ayrton@rotherham.gov.uk" TargetMode="External"/><Relationship Id="rId282" Type="http://schemas.openxmlformats.org/officeDocument/2006/relationships/hyperlink" Target="mailto:procurement.places@rotherham.gov.uk" TargetMode="External"/><Relationship Id="rId503" Type="http://schemas.openxmlformats.org/officeDocument/2006/relationships/hyperlink" Target="mailto:claire.tester@rotherham.gov.uk" TargetMode="External"/><Relationship Id="rId587" Type="http://schemas.openxmlformats.org/officeDocument/2006/relationships/hyperlink" Target="mailto:nigel.mitchell@rotherham.gov.uk" TargetMode="External"/><Relationship Id="rId710" Type="http://schemas.openxmlformats.org/officeDocument/2006/relationships/hyperlink" Target="mailto:daniel.peck@rotherham.gov.uk" TargetMode="External"/><Relationship Id="rId808" Type="http://schemas.openxmlformats.org/officeDocument/2006/relationships/hyperlink" Target="mailto:liam.bower@rotherham.gov.uk" TargetMode="External"/><Relationship Id="rId8" Type="http://schemas.openxmlformats.org/officeDocument/2006/relationships/hyperlink" Target="mailto:andrew.shaw@rotherham.gov.uk" TargetMode="External"/><Relationship Id="rId142" Type="http://schemas.openxmlformats.org/officeDocument/2006/relationships/hyperlink" Target="mailto:karen.mudford@rotherham.gov.uk" TargetMode="External"/><Relationship Id="rId447" Type="http://schemas.openxmlformats.org/officeDocument/2006/relationships/hyperlink" Target="mailto:procurement.corporate@rotherham.gov.uk" TargetMode="External"/><Relationship Id="rId794" Type="http://schemas.openxmlformats.org/officeDocument/2006/relationships/hyperlink" Target="mailto:procurement.people@rotherham.gov.uk" TargetMode="External"/><Relationship Id="rId654" Type="http://schemas.openxmlformats.org/officeDocument/2006/relationships/hyperlink" Target="mailto:emma.unwin@rotherham.gov.uk" TargetMode="External"/><Relationship Id="rId861" Type="http://schemas.openxmlformats.org/officeDocument/2006/relationships/hyperlink" Target="mailto:ian.dixon@rotherham.gov.uk" TargetMode="External"/><Relationship Id="rId293" Type="http://schemas.openxmlformats.org/officeDocument/2006/relationships/hyperlink" Target="mailto:procurement.corporate@rotherham.gov.uk" TargetMode="External"/><Relationship Id="rId307" Type="http://schemas.openxmlformats.org/officeDocument/2006/relationships/hyperlink" Target="mailto:procurement.people@rotherham.gov.uk" TargetMode="External"/><Relationship Id="rId514" Type="http://schemas.openxmlformats.org/officeDocument/2006/relationships/hyperlink" Target="mailto:steven.cope@rotherham.gov.uk" TargetMode="External"/><Relationship Id="rId721" Type="http://schemas.openxmlformats.org/officeDocument/2006/relationships/hyperlink" Target="mailto:sean.beasley@rotherham.gov.uk" TargetMode="External"/><Relationship Id="rId88" Type="http://schemas.openxmlformats.org/officeDocument/2006/relationships/hyperlink" Target="mailto:emma.unwin@rotherham.gov.uk" TargetMode="External"/><Relationship Id="rId153" Type="http://schemas.openxmlformats.org/officeDocument/2006/relationships/hyperlink" Target="mailto:karen.mudford@rotherham.gov.uk" TargetMode="External"/><Relationship Id="rId360" Type="http://schemas.openxmlformats.org/officeDocument/2006/relationships/hyperlink" Target="mailto:procurement.places@rotherham.gov.uk" TargetMode="External"/><Relationship Id="rId598" Type="http://schemas.openxmlformats.org/officeDocument/2006/relationships/hyperlink" Target="mailto:procurement.people@rotherham.gov.uk" TargetMode="External"/><Relationship Id="rId819" Type="http://schemas.openxmlformats.org/officeDocument/2006/relationships/hyperlink" Target="mailto:jennifer.armitage@rotherham.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F8143-C953-4374-B42C-6B6DDB7C41D8}">
  <dimension ref="A1:P17"/>
  <sheetViews>
    <sheetView workbookViewId="0">
      <selection activeCell="V4" sqref="V4"/>
    </sheetView>
  </sheetViews>
  <sheetFormatPr defaultRowHeight="15" x14ac:dyDescent="0.25"/>
  <cols>
    <col min="1" max="1" width="6.28515625" customWidth="1"/>
  </cols>
  <sheetData>
    <row r="1" spans="1:16" ht="87" customHeight="1" x14ac:dyDescent="0.25">
      <c r="A1" s="104"/>
      <c r="B1" s="182" t="s">
        <v>20559</v>
      </c>
      <c r="C1" s="182"/>
      <c r="D1" s="182"/>
      <c r="E1" s="182"/>
      <c r="F1" s="182"/>
      <c r="G1" s="182"/>
      <c r="H1" s="182"/>
      <c r="I1" s="182"/>
      <c r="J1" s="182"/>
      <c r="K1" s="182"/>
      <c r="L1" s="182"/>
      <c r="M1" s="182"/>
      <c r="N1" s="182"/>
      <c r="O1" s="182"/>
      <c r="P1" s="103"/>
    </row>
    <row r="2" spans="1:16" ht="251.25" customHeight="1" x14ac:dyDescent="0.25">
      <c r="A2" s="104"/>
      <c r="B2" s="183" t="s">
        <v>20760</v>
      </c>
      <c r="C2" s="183"/>
      <c r="D2" s="183"/>
      <c r="E2" s="183"/>
      <c r="F2" s="183"/>
      <c r="G2" s="183"/>
      <c r="H2" s="183"/>
      <c r="I2" s="183"/>
      <c r="J2" s="183"/>
      <c r="K2" s="183"/>
      <c r="L2" s="183"/>
      <c r="M2" s="183"/>
      <c r="N2" s="183"/>
      <c r="O2" s="183"/>
      <c r="P2" s="184"/>
    </row>
    <row r="3" spans="1:16" x14ac:dyDescent="0.25">
      <c r="A3" s="104"/>
      <c r="B3" s="97"/>
      <c r="C3" s="97"/>
      <c r="D3" s="97"/>
      <c r="E3" s="97"/>
      <c r="F3" s="97"/>
      <c r="G3" s="97"/>
      <c r="H3" s="97"/>
      <c r="I3" s="97"/>
      <c r="J3" s="97"/>
      <c r="K3" s="97"/>
      <c r="L3" s="97"/>
      <c r="M3" s="97"/>
      <c r="N3" s="97"/>
      <c r="O3" s="97"/>
      <c r="P3" s="105"/>
    </row>
    <row r="4" spans="1:16" ht="18.75" x14ac:dyDescent="0.3">
      <c r="A4" s="104"/>
      <c r="B4" s="97"/>
      <c r="C4" s="115" t="s">
        <v>20552</v>
      </c>
      <c r="D4" s="97"/>
      <c r="E4" s="108"/>
      <c r="F4" s="108"/>
      <c r="G4" s="97"/>
      <c r="H4" s="97"/>
      <c r="I4" s="97"/>
      <c r="J4" s="97"/>
      <c r="K4" s="97"/>
      <c r="L4" s="97"/>
      <c r="M4" s="97"/>
      <c r="N4" s="97"/>
      <c r="O4" s="97"/>
      <c r="P4" s="105"/>
    </row>
    <row r="5" spans="1:16" s="111" customFormat="1" ht="18.75" x14ac:dyDescent="0.3">
      <c r="A5" s="106"/>
      <c r="B5" s="108"/>
      <c r="C5" s="107" t="s">
        <v>20553</v>
      </c>
      <c r="D5" s="108"/>
      <c r="E5" s="109"/>
      <c r="F5" s="109" t="s">
        <v>20554</v>
      </c>
      <c r="G5" s="108"/>
      <c r="H5" s="108"/>
      <c r="I5" s="108"/>
      <c r="J5" s="108"/>
      <c r="K5" s="108"/>
      <c r="L5" s="108"/>
      <c r="M5" s="108"/>
      <c r="N5" s="108"/>
      <c r="O5" s="108"/>
      <c r="P5" s="110"/>
    </row>
    <row r="6" spans="1:16" s="111" customFormat="1" ht="18.75" x14ac:dyDescent="0.3">
      <c r="A6" s="106"/>
      <c r="B6" s="108"/>
      <c r="C6" s="107" t="s">
        <v>20555</v>
      </c>
      <c r="D6" s="108"/>
      <c r="E6" s="109"/>
      <c r="F6" s="109" t="s">
        <v>20556</v>
      </c>
      <c r="G6" s="108"/>
      <c r="H6" s="108"/>
      <c r="I6" s="108"/>
      <c r="J6" s="108"/>
      <c r="K6" s="108"/>
      <c r="L6" s="108"/>
      <c r="M6" s="108"/>
      <c r="N6" s="108"/>
      <c r="O6" s="108"/>
      <c r="P6" s="110"/>
    </row>
    <row r="7" spans="1:16" s="111" customFormat="1" ht="18.75" x14ac:dyDescent="0.3">
      <c r="A7" s="106"/>
      <c r="B7" s="108"/>
      <c r="C7" s="107" t="s">
        <v>20557</v>
      </c>
      <c r="D7" s="108"/>
      <c r="E7" s="109"/>
      <c r="F7" s="109" t="s">
        <v>20558</v>
      </c>
      <c r="G7" s="108"/>
      <c r="H7" s="108"/>
      <c r="I7" s="108"/>
      <c r="J7" s="108"/>
      <c r="K7" s="108"/>
      <c r="L7" s="108"/>
      <c r="M7" s="108"/>
      <c r="N7" s="108"/>
      <c r="O7" s="108"/>
      <c r="P7" s="110"/>
    </row>
    <row r="8" spans="1:16" s="111" customFormat="1" ht="18.75" x14ac:dyDescent="0.3">
      <c r="A8" s="106"/>
      <c r="B8" s="108"/>
      <c r="C8" s="107" t="s">
        <v>20568</v>
      </c>
      <c r="D8" s="108"/>
      <c r="E8" s="109"/>
      <c r="F8" s="109" t="s">
        <v>20576</v>
      </c>
      <c r="G8" s="108"/>
      <c r="H8" s="108"/>
      <c r="I8" s="108"/>
      <c r="J8" s="108"/>
      <c r="K8" s="108"/>
      <c r="L8" s="108"/>
      <c r="M8" s="108"/>
      <c r="N8" s="108"/>
      <c r="O8" s="108"/>
      <c r="P8" s="110"/>
    </row>
    <row r="9" spans="1:16" s="111" customFormat="1" ht="18.75" x14ac:dyDescent="0.3">
      <c r="A9" s="106"/>
      <c r="B9" s="108"/>
      <c r="C9" s="107"/>
      <c r="D9" s="108"/>
      <c r="E9" s="109"/>
      <c r="F9" s="109"/>
      <c r="G9" s="108"/>
      <c r="H9" s="108"/>
      <c r="I9" s="108"/>
      <c r="J9" s="108"/>
      <c r="K9" s="108"/>
      <c r="L9" s="108"/>
      <c r="M9" s="108"/>
      <c r="N9" s="108"/>
      <c r="O9" s="108"/>
      <c r="P9" s="110"/>
    </row>
    <row r="10" spans="1:16" s="111" customFormat="1" ht="18.75" x14ac:dyDescent="0.3">
      <c r="A10" s="106"/>
      <c r="B10" s="108" t="s">
        <v>20560</v>
      </c>
      <c r="C10" s="107"/>
      <c r="D10" s="108"/>
      <c r="E10" s="109"/>
      <c r="F10" s="109"/>
      <c r="G10" s="108"/>
      <c r="H10" s="108"/>
      <c r="I10" s="108"/>
      <c r="J10" s="108"/>
      <c r="K10" s="108"/>
      <c r="L10" s="108"/>
      <c r="M10" s="108"/>
      <c r="N10" s="108"/>
      <c r="O10" s="108"/>
      <c r="P10" s="110"/>
    </row>
    <row r="11" spans="1:16" s="111" customFormat="1" ht="18.75" x14ac:dyDescent="0.3">
      <c r="A11" s="106"/>
      <c r="B11" s="185" t="s">
        <v>20567</v>
      </c>
      <c r="C11" s="185"/>
      <c r="D11" s="185"/>
      <c r="E11" s="185"/>
      <c r="F11" s="185"/>
      <c r="G11" s="185"/>
      <c r="H11" s="185"/>
      <c r="I11" s="185"/>
      <c r="J11" s="185"/>
      <c r="K11" s="185"/>
      <c r="L11" s="185"/>
      <c r="M11" s="185"/>
      <c r="N11" s="185"/>
      <c r="O11" s="185"/>
      <c r="P11" s="110"/>
    </row>
    <row r="12" spans="1:16" s="111" customFormat="1" ht="18.75" x14ac:dyDescent="0.3">
      <c r="A12" s="106"/>
      <c r="B12" s="185"/>
      <c r="C12" s="185"/>
      <c r="D12" s="185"/>
      <c r="E12" s="185"/>
      <c r="F12" s="185"/>
      <c r="G12" s="185"/>
      <c r="H12" s="185"/>
      <c r="I12" s="185"/>
      <c r="J12" s="185"/>
      <c r="K12" s="185"/>
      <c r="L12" s="185"/>
      <c r="M12" s="185"/>
      <c r="N12" s="185"/>
      <c r="O12" s="185"/>
      <c r="P12" s="110"/>
    </row>
    <row r="13" spans="1:16" s="111" customFormat="1" ht="18.75" x14ac:dyDescent="0.3">
      <c r="A13" s="106"/>
      <c r="B13" s="185"/>
      <c r="C13" s="185"/>
      <c r="D13" s="185"/>
      <c r="E13" s="185"/>
      <c r="F13" s="185"/>
      <c r="G13" s="185"/>
      <c r="H13" s="185"/>
      <c r="I13" s="185"/>
      <c r="J13" s="185"/>
      <c r="K13" s="185"/>
      <c r="L13" s="185"/>
      <c r="M13" s="185"/>
      <c r="N13" s="185"/>
      <c r="O13" s="185"/>
      <c r="P13" s="110"/>
    </row>
    <row r="14" spans="1:16" s="111" customFormat="1" ht="18.75" x14ac:dyDescent="0.3">
      <c r="A14" s="106"/>
      <c r="B14" s="108"/>
      <c r="C14" s="107"/>
      <c r="D14" s="108"/>
      <c r="E14" s="109"/>
      <c r="F14" s="109"/>
      <c r="G14" s="108"/>
      <c r="H14" s="108"/>
      <c r="I14" s="108"/>
      <c r="J14" s="108"/>
      <c r="K14" s="108"/>
      <c r="L14" s="108"/>
      <c r="M14" s="108"/>
      <c r="N14" s="108"/>
      <c r="O14" s="108"/>
      <c r="P14" s="110"/>
    </row>
    <row r="15" spans="1:16" s="111" customFormat="1" ht="18.75" x14ac:dyDescent="0.3">
      <c r="A15" s="106"/>
      <c r="B15" s="108"/>
      <c r="C15" s="107"/>
      <c r="D15" s="108"/>
      <c r="E15" s="109"/>
      <c r="F15" s="109"/>
      <c r="G15" s="108"/>
      <c r="H15" s="108"/>
      <c r="I15" s="108"/>
      <c r="J15" s="108"/>
      <c r="K15" s="108"/>
      <c r="L15" s="108"/>
      <c r="M15" s="108"/>
      <c r="N15" s="108"/>
      <c r="O15" s="108"/>
      <c r="P15" s="110"/>
    </row>
    <row r="16" spans="1:16" s="111" customFormat="1" ht="18.75" x14ac:dyDescent="0.3">
      <c r="A16" s="106"/>
      <c r="B16" s="108"/>
      <c r="C16" s="108"/>
      <c r="D16" s="108"/>
      <c r="E16" s="108"/>
      <c r="F16" s="108"/>
      <c r="G16" s="108"/>
      <c r="H16" s="108"/>
      <c r="I16" s="108"/>
      <c r="J16" s="108"/>
      <c r="K16" s="108"/>
      <c r="L16" s="108"/>
      <c r="M16" s="108"/>
      <c r="N16" s="108"/>
      <c r="O16" s="108"/>
      <c r="P16" s="110"/>
    </row>
    <row r="17" spans="1:16" x14ac:dyDescent="0.25">
      <c r="A17" s="112"/>
      <c r="B17" s="113"/>
      <c r="C17" s="113"/>
      <c r="D17" s="113"/>
      <c r="E17" s="113"/>
      <c r="F17" s="113"/>
      <c r="G17" s="113"/>
      <c r="H17" s="113"/>
      <c r="I17" s="113"/>
      <c r="J17" s="113"/>
      <c r="K17" s="113"/>
      <c r="L17" s="113"/>
      <c r="M17" s="113"/>
      <c r="N17" s="113"/>
      <c r="O17" s="113"/>
      <c r="P17" s="114"/>
    </row>
  </sheetData>
  <mergeCells count="3">
    <mergeCell ref="B1:O1"/>
    <mergeCell ref="B2:P2"/>
    <mergeCell ref="B11:O13"/>
  </mergeCells>
  <hyperlinks>
    <hyperlink ref="F5" location="List!A1" display="List" xr:uid="{C2495AF4-7D40-4967-8E06-BF756C8273D4}"/>
    <hyperlink ref="F6" location="CPV!A1" display="CPV" xr:uid="{5BE4DBCD-51D6-4B2C-B70E-7A308773CDD4}"/>
    <hyperlink ref="F7" location="SIC!A1" display="SIC" xr:uid="{13A0FFA0-7542-4CBC-8AEB-7DE6B95641CA}"/>
    <hyperlink ref="F8" location="Location!A1" display="LOC" xr:uid="{5F3649FA-C5C6-4E8C-81CB-07382133BBC2}"/>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BF275-F282-460A-936E-9CAF67C859F0}">
  <dimension ref="A1:DD501"/>
  <sheetViews>
    <sheetView tabSelected="1" workbookViewId="0">
      <pane xSplit="1" ySplit="1" topLeftCell="B2" activePane="bottomRight" state="frozen"/>
      <selection pane="topRight" activeCell="B1" sqref="B1"/>
      <selection pane="bottomLeft" activeCell="A2" sqref="A2"/>
      <selection pane="bottomRight" activeCell="AC475" sqref="AC475"/>
    </sheetView>
  </sheetViews>
  <sheetFormatPr defaultColWidth="41.140625" defaultRowHeight="15" x14ac:dyDescent="0.25"/>
  <cols>
    <col min="1" max="1" width="107.85546875" style="98" bestFit="1" customWidth="1"/>
    <col min="2" max="2" width="22.42578125" style="4" bestFit="1" customWidth="1"/>
    <col min="3" max="3" width="18.5703125" style="4" bestFit="1" customWidth="1"/>
    <col min="4" max="4" width="63.42578125" style="99" bestFit="1" customWidth="1"/>
    <col min="5" max="5" width="14" customWidth="1"/>
    <col min="6" max="6" width="13.7109375" style="100" customWidth="1"/>
    <col min="7" max="7" width="17.42578125" style="4" customWidth="1"/>
    <col min="8" max="8" width="22.7109375" style="4" customWidth="1"/>
    <col min="9" max="9" width="42.140625" style="4" customWidth="1"/>
    <col min="10" max="10" width="10.28515625" style="4" bestFit="1" customWidth="1"/>
    <col min="11" max="11" width="10.28515625" style="4" customWidth="1"/>
    <col min="12" max="12" width="24" style="4" bestFit="1" customWidth="1"/>
    <col min="13" max="13" width="15.42578125" customWidth="1"/>
    <col min="14" max="14" width="14.42578125" customWidth="1"/>
    <col min="15" max="15" width="17.85546875" bestFit="1" customWidth="1"/>
    <col min="16" max="16" width="24.140625" customWidth="1"/>
    <col min="17" max="17" width="26.140625" style="101" bestFit="1" customWidth="1"/>
    <col min="18" max="18" width="27" style="102" bestFit="1" customWidth="1"/>
    <col min="19" max="19" width="136.5703125" style="98" bestFit="1" customWidth="1"/>
    <col min="20" max="20" width="19.42578125" style="98" bestFit="1" customWidth="1"/>
    <col min="21" max="21" width="28.28515625" style="4" bestFit="1" customWidth="1"/>
    <col min="22" max="22" width="20.5703125" style="4" bestFit="1" customWidth="1"/>
    <col min="23" max="23" width="31.5703125" bestFit="1" customWidth="1"/>
    <col min="24" max="24" width="34.7109375" style="4" customWidth="1"/>
    <col min="25" max="25" width="24.28515625" bestFit="1" customWidth="1"/>
    <col min="26" max="26" width="55" style="144" bestFit="1" customWidth="1"/>
    <col min="27" max="27" width="35.42578125" style="144" bestFit="1" customWidth="1"/>
    <col min="28" max="108" width="41.140625" style="97"/>
  </cols>
  <sheetData>
    <row r="1" spans="1:108" s="14" customFormat="1" ht="48" thickBot="1" x14ac:dyDescent="0.3">
      <c r="A1" s="5" t="s">
        <v>20577</v>
      </c>
      <c r="B1" s="6" t="s">
        <v>19638</v>
      </c>
      <c r="C1" s="7" t="s">
        <v>19639</v>
      </c>
      <c r="D1" s="8" t="s">
        <v>19640</v>
      </c>
      <c r="E1" s="8" t="s">
        <v>20578</v>
      </c>
      <c r="F1" s="9" t="s">
        <v>19641</v>
      </c>
      <c r="G1" s="10" t="s">
        <v>19642</v>
      </c>
      <c r="H1" s="10" t="s">
        <v>19643</v>
      </c>
      <c r="I1" s="10" t="s">
        <v>19644</v>
      </c>
      <c r="J1" s="10" t="s">
        <v>19645</v>
      </c>
      <c r="K1" s="10" t="s">
        <v>21023</v>
      </c>
      <c r="L1" s="10" t="s">
        <v>19646</v>
      </c>
      <c r="M1" s="11" t="s">
        <v>19647</v>
      </c>
      <c r="N1" s="11" t="s">
        <v>19648</v>
      </c>
      <c r="O1" s="11" t="s">
        <v>19649</v>
      </c>
      <c r="P1" s="12" t="s">
        <v>19650</v>
      </c>
      <c r="Q1" s="13" t="s">
        <v>21456</v>
      </c>
      <c r="R1" s="13" t="s">
        <v>20561</v>
      </c>
      <c r="S1" s="12" t="s">
        <v>19651</v>
      </c>
      <c r="T1" s="12" t="s">
        <v>20735</v>
      </c>
      <c r="U1" s="12" t="s">
        <v>19652</v>
      </c>
      <c r="V1" s="12" t="s">
        <v>19653</v>
      </c>
      <c r="W1" s="12" t="s">
        <v>19654</v>
      </c>
      <c r="X1" s="12" t="s">
        <v>19655</v>
      </c>
      <c r="Y1" s="12" t="s">
        <v>19656</v>
      </c>
      <c r="Z1" s="145" t="s">
        <v>19657</v>
      </c>
      <c r="AA1" s="145" t="s">
        <v>19658</v>
      </c>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row>
    <row r="2" spans="1:108" s="20" customFormat="1" ht="13.5" thickTop="1" x14ac:dyDescent="0.25">
      <c r="A2" s="203" t="s">
        <v>20562</v>
      </c>
      <c r="B2" s="22" t="s">
        <v>19679</v>
      </c>
      <c r="C2" s="28" t="s">
        <v>19680</v>
      </c>
      <c r="D2" s="24" t="s">
        <v>19681</v>
      </c>
      <c r="E2" s="165">
        <v>1</v>
      </c>
      <c r="F2" s="32">
        <v>24</v>
      </c>
      <c r="G2" s="26">
        <v>13121202</v>
      </c>
      <c r="H2" s="27" t="s">
        <v>19682</v>
      </c>
      <c r="I2" s="27" t="s">
        <v>19661</v>
      </c>
      <c r="J2" s="27" t="s">
        <v>19662</v>
      </c>
      <c r="K2" s="27" t="s">
        <v>19670</v>
      </c>
      <c r="L2" s="27" t="s">
        <v>19683</v>
      </c>
      <c r="M2" s="29">
        <v>42843</v>
      </c>
      <c r="N2" s="30">
        <v>45350</v>
      </c>
      <c r="O2" s="29">
        <v>45350</v>
      </c>
      <c r="P2" s="28" t="s">
        <v>19674</v>
      </c>
      <c r="Q2" s="188">
        <v>24000000</v>
      </c>
      <c r="R2" s="139">
        <v>0</v>
      </c>
      <c r="S2" s="28" t="s">
        <v>19664</v>
      </c>
      <c r="T2" s="28" t="s">
        <v>20736</v>
      </c>
      <c r="U2" s="28">
        <v>60120000</v>
      </c>
      <c r="V2" s="28" t="s">
        <v>19684</v>
      </c>
      <c r="W2" s="28" t="s">
        <v>19666</v>
      </c>
      <c r="X2" s="28" t="s">
        <v>19685</v>
      </c>
      <c r="Y2" s="28" t="s">
        <v>19686</v>
      </c>
      <c r="Z2" s="204" t="s">
        <v>19687</v>
      </c>
      <c r="AA2" s="204" t="s">
        <v>19688</v>
      </c>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row>
    <row r="3" spans="1:108" s="20" customFormat="1" ht="12.75" x14ac:dyDescent="0.25">
      <c r="A3" s="21" t="s">
        <v>20562</v>
      </c>
      <c r="B3" s="22" t="s">
        <v>19679</v>
      </c>
      <c r="C3" s="28" t="s">
        <v>19680</v>
      </c>
      <c r="D3" s="24" t="s">
        <v>19689</v>
      </c>
      <c r="E3" s="165">
        <v>1</v>
      </c>
      <c r="F3" s="32">
        <v>64737</v>
      </c>
      <c r="G3" s="26" t="s">
        <v>19690</v>
      </c>
      <c r="H3" s="27" t="s">
        <v>19691</v>
      </c>
      <c r="I3" s="27" t="s">
        <v>19690</v>
      </c>
      <c r="J3" s="27" t="s">
        <v>19662</v>
      </c>
      <c r="K3" s="27" t="s">
        <v>19670</v>
      </c>
      <c r="L3" s="27" t="s">
        <v>19690</v>
      </c>
      <c r="M3" s="29">
        <v>42843</v>
      </c>
      <c r="N3" s="30">
        <v>45350</v>
      </c>
      <c r="O3" s="29">
        <v>45350</v>
      </c>
      <c r="P3" s="28" t="s">
        <v>19674</v>
      </c>
      <c r="Q3" s="189"/>
      <c r="R3" s="139">
        <v>0</v>
      </c>
      <c r="S3" s="28" t="s">
        <v>19664</v>
      </c>
      <c r="T3" s="28" t="s">
        <v>20736</v>
      </c>
      <c r="U3" s="28">
        <v>60120000</v>
      </c>
      <c r="V3" s="28" t="s">
        <v>19684</v>
      </c>
      <c r="W3" s="28" t="s">
        <v>19666</v>
      </c>
      <c r="X3" s="28" t="s">
        <v>19685</v>
      </c>
      <c r="Y3" s="28" t="s">
        <v>19686</v>
      </c>
      <c r="Z3" s="204" t="s">
        <v>19687</v>
      </c>
      <c r="AA3" s="204" t="s">
        <v>19688</v>
      </c>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row>
    <row r="4" spans="1:108" s="20" customFormat="1" ht="12.75" x14ac:dyDescent="0.25">
      <c r="A4" s="21" t="s">
        <v>20562</v>
      </c>
      <c r="B4" s="22" t="s">
        <v>19679</v>
      </c>
      <c r="C4" s="28" t="s">
        <v>19680</v>
      </c>
      <c r="D4" s="24" t="s">
        <v>19692</v>
      </c>
      <c r="E4" s="165">
        <v>1</v>
      </c>
      <c r="F4" s="32" t="s">
        <v>19690</v>
      </c>
      <c r="G4" s="26" t="s">
        <v>19690</v>
      </c>
      <c r="H4" s="27" t="s">
        <v>19690</v>
      </c>
      <c r="I4" s="27" t="s">
        <v>19690</v>
      </c>
      <c r="J4" s="27" t="s">
        <v>19662</v>
      </c>
      <c r="K4" s="27" t="s">
        <v>19670</v>
      </c>
      <c r="L4" s="27" t="s">
        <v>19690</v>
      </c>
      <c r="M4" s="29">
        <v>42843</v>
      </c>
      <c r="N4" s="30">
        <v>45350</v>
      </c>
      <c r="O4" s="29">
        <v>45350</v>
      </c>
      <c r="P4" s="28" t="s">
        <v>19674</v>
      </c>
      <c r="Q4" s="189"/>
      <c r="R4" s="139">
        <v>0</v>
      </c>
      <c r="S4" s="28" t="s">
        <v>19664</v>
      </c>
      <c r="T4" s="28" t="s">
        <v>20736</v>
      </c>
      <c r="U4" s="28">
        <v>60120000</v>
      </c>
      <c r="V4" s="28" t="s">
        <v>19684</v>
      </c>
      <c r="W4" s="28" t="s">
        <v>19666</v>
      </c>
      <c r="X4" s="28" t="s">
        <v>19685</v>
      </c>
      <c r="Y4" s="28" t="s">
        <v>19686</v>
      </c>
      <c r="Z4" s="204" t="s">
        <v>19687</v>
      </c>
      <c r="AA4" s="204" t="s">
        <v>19688</v>
      </c>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row>
    <row r="5" spans="1:108" s="20" customFormat="1" ht="12.75" x14ac:dyDescent="0.25">
      <c r="A5" s="21" t="s">
        <v>20562</v>
      </c>
      <c r="B5" s="22" t="s">
        <v>19679</v>
      </c>
      <c r="C5" s="28" t="s">
        <v>19680</v>
      </c>
      <c r="D5" s="24" t="s">
        <v>19693</v>
      </c>
      <c r="E5" s="165">
        <v>1</v>
      </c>
      <c r="F5" s="32">
        <v>64881</v>
      </c>
      <c r="G5" s="26">
        <v>9079583</v>
      </c>
      <c r="H5" s="27" t="s">
        <v>19691</v>
      </c>
      <c r="I5" s="27" t="s">
        <v>19661</v>
      </c>
      <c r="J5" s="27" t="s">
        <v>19662</v>
      </c>
      <c r="K5" s="27" t="s">
        <v>19670</v>
      </c>
      <c r="L5" s="27" t="s">
        <v>19694</v>
      </c>
      <c r="M5" s="29">
        <v>42843</v>
      </c>
      <c r="N5" s="30">
        <v>45350</v>
      </c>
      <c r="O5" s="29">
        <v>45350</v>
      </c>
      <c r="P5" s="28" t="s">
        <v>19674</v>
      </c>
      <c r="Q5" s="189"/>
      <c r="R5" s="139">
        <v>0</v>
      </c>
      <c r="S5" s="28" t="s">
        <v>19664</v>
      </c>
      <c r="T5" s="28" t="s">
        <v>20736</v>
      </c>
      <c r="U5" s="28">
        <v>60120000</v>
      </c>
      <c r="V5" s="28" t="s">
        <v>19684</v>
      </c>
      <c r="W5" s="28" t="s">
        <v>19666</v>
      </c>
      <c r="X5" s="28" t="s">
        <v>19685</v>
      </c>
      <c r="Y5" s="28" t="s">
        <v>19686</v>
      </c>
      <c r="Z5" s="204" t="s">
        <v>19687</v>
      </c>
      <c r="AA5" s="204" t="s">
        <v>19688</v>
      </c>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row>
    <row r="6" spans="1:108" s="20" customFormat="1" ht="12.75" x14ac:dyDescent="0.25">
      <c r="A6" s="21" t="s">
        <v>20562</v>
      </c>
      <c r="B6" s="22" t="s">
        <v>19679</v>
      </c>
      <c r="C6" s="28" t="s">
        <v>19680</v>
      </c>
      <c r="D6" s="24" t="s">
        <v>19695</v>
      </c>
      <c r="E6" s="165">
        <v>1</v>
      </c>
      <c r="F6" s="32">
        <v>287</v>
      </c>
      <c r="G6" s="26">
        <v>9254349</v>
      </c>
      <c r="H6" s="27" t="s">
        <v>19696</v>
      </c>
      <c r="I6" s="27" t="s">
        <v>19661</v>
      </c>
      <c r="J6" s="27" t="s">
        <v>19662</v>
      </c>
      <c r="K6" s="27" t="s">
        <v>19670</v>
      </c>
      <c r="L6" s="27" t="s">
        <v>19697</v>
      </c>
      <c r="M6" s="29">
        <v>42843</v>
      </c>
      <c r="N6" s="30">
        <v>45350</v>
      </c>
      <c r="O6" s="29">
        <v>45350</v>
      </c>
      <c r="P6" s="28" t="s">
        <v>19674</v>
      </c>
      <c r="Q6" s="189"/>
      <c r="R6" s="139">
        <v>0</v>
      </c>
      <c r="S6" s="28" t="s">
        <v>19664</v>
      </c>
      <c r="T6" s="28" t="s">
        <v>20736</v>
      </c>
      <c r="U6" s="28">
        <v>60120000</v>
      </c>
      <c r="V6" s="28" t="s">
        <v>19684</v>
      </c>
      <c r="W6" s="28" t="s">
        <v>19666</v>
      </c>
      <c r="X6" s="28" t="s">
        <v>19685</v>
      </c>
      <c r="Y6" s="28" t="s">
        <v>19686</v>
      </c>
      <c r="Z6" s="204" t="s">
        <v>19687</v>
      </c>
      <c r="AA6" s="204" t="s">
        <v>19688</v>
      </c>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108" s="20" customFormat="1" ht="12.75" x14ac:dyDescent="0.25">
      <c r="A7" s="21" t="s">
        <v>20562</v>
      </c>
      <c r="B7" s="22" t="s">
        <v>19679</v>
      </c>
      <c r="C7" s="28" t="s">
        <v>19680</v>
      </c>
      <c r="D7" s="24" t="s">
        <v>19698</v>
      </c>
      <c r="E7" s="165">
        <v>1</v>
      </c>
      <c r="F7" s="32">
        <v>71687</v>
      </c>
      <c r="G7" s="26">
        <v>8495064</v>
      </c>
      <c r="H7" s="27" t="s">
        <v>19691</v>
      </c>
      <c r="I7" s="27" t="s">
        <v>19661</v>
      </c>
      <c r="J7" s="27" t="s">
        <v>19662</v>
      </c>
      <c r="K7" s="27" t="s">
        <v>19670</v>
      </c>
      <c r="L7" s="27" t="s">
        <v>19683</v>
      </c>
      <c r="M7" s="29">
        <v>42843</v>
      </c>
      <c r="N7" s="30">
        <v>45350</v>
      </c>
      <c r="O7" s="29">
        <v>45350</v>
      </c>
      <c r="P7" s="28" t="s">
        <v>19674</v>
      </c>
      <c r="Q7" s="189"/>
      <c r="R7" s="139">
        <v>0</v>
      </c>
      <c r="S7" s="28" t="s">
        <v>19664</v>
      </c>
      <c r="T7" s="28" t="s">
        <v>20736</v>
      </c>
      <c r="U7" s="28">
        <v>60120000</v>
      </c>
      <c r="V7" s="28" t="s">
        <v>19684</v>
      </c>
      <c r="W7" s="28" t="s">
        <v>19666</v>
      </c>
      <c r="X7" s="28" t="s">
        <v>19685</v>
      </c>
      <c r="Y7" s="28" t="s">
        <v>19686</v>
      </c>
      <c r="Z7" s="204" t="s">
        <v>19687</v>
      </c>
      <c r="AA7" s="204" t="s">
        <v>19688</v>
      </c>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108" s="20" customFormat="1" ht="12.75" x14ac:dyDescent="0.25">
      <c r="A8" s="21" t="s">
        <v>20562</v>
      </c>
      <c r="B8" s="22" t="s">
        <v>19679</v>
      </c>
      <c r="C8" s="28" t="s">
        <v>19680</v>
      </c>
      <c r="D8" s="24" t="s">
        <v>19699</v>
      </c>
      <c r="E8" s="165">
        <v>1</v>
      </c>
      <c r="F8" s="32">
        <v>6571</v>
      </c>
      <c r="G8" s="28" t="s">
        <v>19690</v>
      </c>
      <c r="H8" s="28" t="s">
        <v>19690</v>
      </c>
      <c r="I8" s="28" t="s">
        <v>19690</v>
      </c>
      <c r="J8" s="27" t="s">
        <v>19662</v>
      </c>
      <c r="K8" s="27" t="s">
        <v>19670</v>
      </c>
      <c r="L8" s="28" t="s">
        <v>19690</v>
      </c>
      <c r="M8" s="29">
        <v>42843</v>
      </c>
      <c r="N8" s="30">
        <v>45350</v>
      </c>
      <c r="O8" s="29">
        <v>45350</v>
      </c>
      <c r="P8" s="28" t="s">
        <v>19674</v>
      </c>
      <c r="Q8" s="189"/>
      <c r="R8" s="139">
        <v>0</v>
      </c>
      <c r="S8" s="28" t="s">
        <v>19664</v>
      </c>
      <c r="T8" s="28" t="s">
        <v>20736</v>
      </c>
      <c r="U8" s="28">
        <v>60120000</v>
      </c>
      <c r="V8" s="28" t="s">
        <v>19684</v>
      </c>
      <c r="W8" s="28" t="s">
        <v>19666</v>
      </c>
      <c r="X8" s="28" t="s">
        <v>19685</v>
      </c>
      <c r="Y8" s="28" t="s">
        <v>19686</v>
      </c>
      <c r="Z8" s="204" t="s">
        <v>19687</v>
      </c>
      <c r="AA8" s="204" t="s">
        <v>19688</v>
      </c>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108" s="20" customFormat="1" ht="12.75" x14ac:dyDescent="0.25">
      <c r="A9" s="21" t="s">
        <v>20562</v>
      </c>
      <c r="B9" s="22" t="s">
        <v>19679</v>
      </c>
      <c r="C9" s="28" t="s">
        <v>19680</v>
      </c>
      <c r="D9" s="24" t="s">
        <v>19700</v>
      </c>
      <c r="E9" s="165">
        <v>1</v>
      </c>
      <c r="F9" s="32">
        <v>71723</v>
      </c>
      <c r="G9" s="26">
        <v>9358611</v>
      </c>
      <c r="H9" s="27" t="s">
        <v>19691</v>
      </c>
      <c r="I9" s="27" t="s">
        <v>19661</v>
      </c>
      <c r="J9" s="27" t="s">
        <v>19662</v>
      </c>
      <c r="K9" s="27" t="s">
        <v>19670</v>
      </c>
      <c r="L9" s="27" t="s">
        <v>19697</v>
      </c>
      <c r="M9" s="29">
        <v>42843</v>
      </c>
      <c r="N9" s="30">
        <v>45350</v>
      </c>
      <c r="O9" s="29">
        <v>45350</v>
      </c>
      <c r="P9" s="28" t="s">
        <v>19674</v>
      </c>
      <c r="Q9" s="189"/>
      <c r="R9" s="139">
        <v>0</v>
      </c>
      <c r="S9" s="28" t="s">
        <v>19664</v>
      </c>
      <c r="T9" s="28" t="s">
        <v>20736</v>
      </c>
      <c r="U9" s="28">
        <v>60120000</v>
      </c>
      <c r="V9" s="28" t="s">
        <v>19684</v>
      </c>
      <c r="W9" s="28" t="s">
        <v>19666</v>
      </c>
      <c r="X9" s="28" t="s">
        <v>19685</v>
      </c>
      <c r="Y9" s="28" t="s">
        <v>19686</v>
      </c>
      <c r="Z9" s="204" t="s">
        <v>19687</v>
      </c>
      <c r="AA9" s="204" t="s">
        <v>19688</v>
      </c>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108" s="20" customFormat="1" ht="12.75" x14ac:dyDescent="0.25">
      <c r="A10" s="21" t="s">
        <v>20562</v>
      </c>
      <c r="B10" s="22" t="s">
        <v>19679</v>
      </c>
      <c r="C10" s="28" t="s">
        <v>19680</v>
      </c>
      <c r="D10" s="24" t="s">
        <v>19701</v>
      </c>
      <c r="E10" s="165">
        <v>1</v>
      </c>
      <c r="F10" s="32">
        <v>49185</v>
      </c>
      <c r="G10" s="28" t="s">
        <v>19690</v>
      </c>
      <c r="H10" s="28" t="s">
        <v>19690</v>
      </c>
      <c r="I10" s="28" t="s">
        <v>19690</v>
      </c>
      <c r="J10" s="27" t="s">
        <v>19662</v>
      </c>
      <c r="K10" s="27" t="s">
        <v>19670</v>
      </c>
      <c r="L10" s="28" t="s">
        <v>19690</v>
      </c>
      <c r="M10" s="29">
        <v>42843</v>
      </c>
      <c r="N10" s="30">
        <v>45350</v>
      </c>
      <c r="O10" s="29">
        <v>45350</v>
      </c>
      <c r="P10" s="28" t="s">
        <v>19674</v>
      </c>
      <c r="Q10" s="189"/>
      <c r="R10" s="139">
        <v>0</v>
      </c>
      <c r="S10" s="28" t="s">
        <v>19664</v>
      </c>
      <c r="T10" s="28" t="s">
        <v>20736</v>
      </c>
      <c r="U10" s="28">
        <v>60120000</v>
      </c>
      <c r="V10" s="28" t="s">
        <v>19684</v>
      </c>
      <c r="W10" s="28" t="s">
        <v>19666</v>
      </c>
      <c r="X10" s="28" t="s">
        <v>19685</v>
      </c>
      <c r="Y10" s="28" t="s">
        <v>19686</v>
      </c>
      <c r="Z10" s="204" t="s">
        <v>19687</v>
      </c>
      <c r="AA10" s="204" t="s">
        <v>19688</v>
      </c>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108" s="20" customFormat="1" ht="12.75" x14ac:dyDescent="0.25">
      <c r="A11" s="21" t="s">
        <v>20562</v>
      </c>
      <c r="B11" s="22" t="s">
        <v>19679</v>
      </c>
      <c r="C11" s="28" t="s">
        <v>19680</v>
      </c>
      <c r="D11" s="24" t="s">
        <v>19702</v>
      </c>
      <c r="E11" s="165">
        <v>1</v>
      </c>
      <c r="F11" s="32">
        <v>21359</v>
      </c>
      <c r="G11" s="26">
        <v>3752976</v>
      </c>
      <c r="H11" s="27" t="s">
        <v>19696</v>
      </c>
      <c r="I11" s="27" t="s">
        <v>19661</v>
      </c>
      <c r="J11" s="27" t="s">
        <v>19662</v>
      </c>
      <c r="K11" s="27" t="s">
        <v>19670</v>
      </c>
      <c r="L11" s="27" t="s">
        <v>19697</v>
      </c>
      <c r="M11" s="29">
        <v>42843</v>
      </c>
      <c r="N11" s="30">
        <v>45350</v>
      </c>
      <c r="O11" s="29">
        <v>45350</v>
      </c>
      <c r="P11" s="28" t="s">
        <v>19674</v>
      </c>
      <c r="Q11" s="189"/>
      <c r="R11" s="139">
        <v>0</v>
      </c>
      <c r="S11" s="28" t="s">
        <v>19664</v>
      </c>
      <c r="T11" s="28" t="s">
        <v>20736</v>
      </c>
      <c r="U11" s="28">
        <v>60120000</v>
      </c>
      <c r="V11" s="28" t="s">
        <v>19684</v>
      </c>
      <c r="W11" s="28" t="s">
        <v>19666</v>
      </c>
      <c r="X11" s="28" t="s">
        <v>19685</v>
      </c>
      <c r="Y11" s="28" t="s">
        <v>19686</v>
      </c>
      <c r="Z11" s="204" t="s">
        <v>19687</v>
      </c>
      <c r="AA11" s="204" t="s">
        <v>19688</v>
      </c>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108" s="20" customFormat="1" ht="12.75" x14ac:dyDescent="0.25">
      <c r="A12" s="21" t="s">
        <v>20562</v>
      </c>
      <c r="B12" s="22" t="s">
        <v>19679</v>
      </c>
      <c r="C12" s="28" t="s">
        <v>19680</v>
      </c>
      <c r="D12" s="24" t="s">
        <v>19703</v>
      </c>
      <c r="E12" s="165">
        <v>1</v>
      </c>
      <c r="F12" s="32">
        <v>46089</v>
      </c>
      <c r="G12" s="28" t="s">
        <v>19690</v>
      </c>
      <c r="H12" s="27" t="s">
        <v>19691</v>
      </c>
      <c r="I12" s="27" t="s">
        <v>19690</v>
      </c>
      <c r="J12" s="27" t="s">
        <v>19662</v>
      </c>
      <c r="K12" s="27" t="s">
        <v>19670</v>
      </c>
      <c r="L12" s="28" t="s">
        <v>19690</v>
      </c>
      <c r="M12" s="29">
        <v>42843</v>
      </c>
      <c r="N12" s="30">
        <v>45350</v>
      </c>
      <c r="O12" s="29">
        <v>45350</v>
      </c>
      <c r="P12" s="28" t="s">
        <v>19674</v>
      </c>
      <c r="Q12" s="189"/>
      <c r="R12" s="139">
        <v>0</v>
      </c>
      <c r="S12" s="28" t="s">
        <v>19664</v>
      </c>
      <c r="T12" s="28" t="s">
        <v>20736</v>
      </c>
      <c r="U12" s="28">
        <v>60120000</v>
      </c>
      <c r="V12" s="28" t="s">
        <v>19684</v>
      </c>
      <c r="W12" s="28" t="s">
        <v>19666</v>
      </c>
      <c r="X12" s="28" t="s">
        <v>19685</v>
      </c>
      <c r="Y12" s="28" t="s">
        <v>19686</v>
      </c>
      <c r="Z12" s="204" t="s">
        <v>19687</v>
      </c>
      <c r="AA12" s="204" t="s">
        <v>19688</v>
      </c>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108" s="20" customFormat="1" ht="12.75" x14ac:dyDescent="0.25">
      <c r="A13" s="21" t="s">
        <v>20562</v>
      </c>
      <c r="B13" s="22" t="s">
        <v>19679</v>
      </c>
      <c r="C13" s="28" t="s">
        <v>19680</v>
      </c>
      <c r="D13" s="24" t="s">
        <v>19704</v>
      </c>
      <c r="E13" s="165">
        <v>1</v>
      </c>
      <c r="F13" s="32">
        <v>2285</v>
      </c>
      <c r="G13" s="26">
        <v>8488877</v>
      </c>
      <c r="H13" s="27" t="s">
        <v>19691</v>
      </c>
      <c r="I13" s="27" t="s">
        <v>19661</v>
      </c>
      <c r="J13" s="27" t="s">
        <v>19662</v>
      </c>
      <c r="K13" s="27" t="s">
        <v>19670</v>
      </c>
      <c r="L13" s="27" t="s">
        <v>19697</v>
      </c>
      <c r="M13" s="29">
        <v>42843</v>
      </c>
      <c r="N13" s="30">
        <v>45350</v>
      </c>
      <c r="O13" s="29">
        <v>45350</v>
      </c>
      <c r="P13" s="28" t="s">
        <v>19674</v>
      </c>
      <c r="Q13" s="189"/>
      <c r="R13" s="139">
        <v>0</v>
      </c>
      <c r="S13" s="28" t="s">
        <v>19664</v>
      </c>
      <c r="T13" s="28" t="s">
        <v>20736</v>
      </c>
      <c r="U13" s="28">
        <v>60120000</v>
      </c>
      <c r="V13" s="28" t="s">
        <v>19684</v>
      </c>
      <c r="W13" s="28" t="s">
        <v>19666</v>
      </c>
      <c r="X13" s="28" t="s">
        <v>19685</v>
      </c>
      <c r="Y13" s="28" t="s">
        <v>19686</v>
      </c>
      <c r="Z13" s="204" t="s">
        <v>19687</v>
      </c>
      <c r="AA13" s="204" t="s">
        <v>19688</v>
      </c>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108" s="20" customFormat="1" ht="12.75" x14ac:dyDescent="0.25">
      <c r="A14" s="21" t="s">
        <v>20562</v>
      </c>
      <c r="B14" s="22" t="s">
        <v>19679</v>
      </c>
      <c r="C14" s="28" t="s">
        <v>19680</v>
      </c>
      <c r="D14" s="24" t="s">
        <v>19705</v>
      </c>
      <c r="E14" s="165">
        <v>1</v>
      </c>
      <c r="F14" s="32">
        <v>2346</v>
      </c>
      <c r="G14" s="26">
        <v>7514943</v>
      </c>
      <c r="H14" s="27" t="s">
        <v>19691</v>
      </c>
      <c r="I14" s="27" t="s">
        <v>19661</v>
      </c>
      <c r="J14" s="27" t="s">
        <v>19662</v>
      </c>
      <c r="K14" s="27" t="s">
        <v>19670</v>
      </c>
      <c r="L14" s="27" t="s">
        <v>19697</v>
      </c>
      <c r="M14" s="29">
        <v>42843</v>
      </c>
      <c r="N14" s="30">
        <v>45350</v>
      </c>
      <c r="O14" s="29">
        <v>45350</v>
      </c>
      <c r="P14" s="28" t="s">
        <v>19674</v>
      </c>
      <c r="Q14" s="189"/>
      <c r="R14" s="139">
        <v>0</v>
      </c>
      <c r="S14" s="28" t="s">
        <v>19664</v>
      </c>
      <c r="T14" s="28" t="s">
        <v>20736</v>
      </c>
      <c r="U14" s="28">
        <v>60120000</v>
      </c>
      <c r="V14" s="28" t="s">
        <v>19684</v>
      </c>
      <c r="W14" s="28" t="s">
        <v>19666</v>
      </c>
      <c r="X14" s="28" t="s">
        <v>19685</v>
      </c>
      <c r="Y14" s="28" t="s">
        <v>19686</v>
      </c>
      <c r="Z14" s="204" t="s">
        <v>19687</v>
      </c>
      <c r="AA14" s="204" t="s">
        <v>19688</v>
      </c>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108" s="20" customFormat="1" ht="12.75" x14ac:dyDescent="0.25">
      <c r="A15" s="21" t="s">
        <v>20562</v>
      </c>
      <c r="B15" s="22" t="s">
        <v>19679</v>
      </c>
      <c r="C15" s="28" t="s">
        <v>19680</v>
      </c>
      <c r="D15" s="24" t="s">
        <v>19706</v>
      </c>
      <c r="E15" s="165">
        <v>1</v>
      </c>
      <c r="F15" s="32">
        <v>57253</v>
      </c>
      <c r="G15" s="28" t="s">
        <v>19690</v>
      </c>
      <c r="H15" s="28" t="s">
        <v>19690</v>
      </c>
      <c r="I15" s="28" t="s">
        <v>19690</v>
      </c>
      <c r="J15" s="27" t="s">
        <v>19662</v>
      </c>
      <c r="K15" s="27" t="s">
        <v>19670</v>
      </c>
      <c r="L15" s="28" t="s">
        <v>19690</v>
      </c>
      <c r="M15" s="29">
        <v>42843</v>
      </c>
      <c r="N15" s="30">
        <v>45350</v>
      </c>
      <c r="O15" s="29">
        <v>45350</v>
      </c>
      <c r="P15" s="28" t="s">
        <v>19674</v>
      </c>
      <c r="Q15" s="189"/>
      <c r="R15" s="139">
        <v>0</v>
      </c>
      <c r="S15" s="28" t="s">
        <v>19664</v>
      </c>
      <c r="T15" s="28" t="s">
        <v>20736</v>
      </c>
      <c r="U15" s="28">
        <v>60120000</v>
      </c>
      <c r="V15" s="28" t="s">
        <v>19684</v>
      </c>
      <c r="W15" s="28" t="s">
        <v>19666</v>
      </c>
      <c r="X15" s="28" t="s">
        <v>19685</v>
      </c>
      <c r="Y15" s="28" t="s">
        <v>19686</v>
      </c>
      <c r="Z15" s="204" t="s">
        <v>19687</v>
      </c>
      <c r="AA15" s="204" t="s">
        <v>19688</v>
      </c>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108" s="20" customFormat="1" ht="12.75" x14ac:dyDescent="0.25">
      <c r="A16" s="21" t="s">
        <v>20562</v>
      </c>
      <c r="B16" s="22" t="s">
        <v>19679</v>
      </c>
      <c r="C16" s="28" t="s">
        <v>19680</v>
      </c>
      <c r="D16" s="24" t="s">
        <v>21197</v>
      </c>
      <c r="E16" s="165">
        <v>1</v>
      </c>
      <c r="F16" s="32">
        <v>18901</v>
      </c>
      <c r="G16" s="28" t="s">
        <v>19690</v>
      </c>
      <c r="H16" s="28" t="s">
        <v>19690</v>
      </c>
      <c r="I16" s="28" t="s">
        <v>19690</v>
      </c>
      <c r="J16" s="27" t="s">
        <v>19662</v>
      </c>
      <c r="K16" s="27" t="s">
        <v>19670</v>
      </c>
      <c r="L16" s="28" t="s">
        <v>19690</v>
      </c>
      <c r="M16" s="29">
        <v>42843</v>
      </c>
      <c r="N16" s="30">
        <v>45350</v>
      </c>
      <c r="O16" s="29">
        <v>45350</v>
      </c>
      <c r="P16" s="28" t="s">
        <v>19674</v>
      </c>
      <c r="Q16" s="189"/>
      <c r="R16" s="139">
        <v>0</v>
      </c>
      <c r="S16" s="28" t="s">
        <v>19664</v>
      </c>
      <c r="T16" s="28" t="s">
        <v>20736</v>
      </c>
      <c r="U16" s="28">
        <v>60120000</v>
      </c>
      <c r="V16" s="28" t="s">
        <v>19684</v>
      </c>
      <c r="W16" s="28" t="s">
        <v>19666</v>
      </c>
      <c r="X16" s="28" t="s">
        <v>19685</v>
      </c>
      <c r="Y16" s="28" t="s">
        <v>19686</v>
      </c>
      <c r="Z16" s="204" t="s">
        <v>19687</v>
      </c>
      <c r="AA16" s="204" t="s">
        <v>19688</v>
      </c>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108" s="20" customFormat="1" ht="12.75" x14ac:dyDescent="0.25">
      <c r="A17" s="21" t="s">
        <v>20562</v>
      </c>
      <c r="B17" s="22" t="s">
        <v>19679</v>
      </c>
      <c r="C17" s="28" t="s">
        <v>19680</v>
      </c>
      <c r="D17" s="24" t="s">
        <v>19707</v>
      </c>
      <c r="E17" s="165">
        <v>1</v>
      </c>
      <c r="F17" s="32">
        <v>18901</v>
      </c>
      <c r="G17" s="28" t="s">
        <v>19690</v>
      </c>
      <c r="H17" s="28" t="s">
        <v>19690</v>
      </c>
      <c r="I17" s="28" t="s">
        <v>19690</v>
      </c>
      <c r="J17" s="27" t="s">
        <v>19662</v>
      </c>
      <c r="K17" s="27" t="s">
        <v>19670</v>
      </c>
      <c r="L17" s="28" t="s">
        <v>19690</v>
      </c>
      <c r="M17" s="29">
        <v>42843</v>
      </c>
      <c r="N17" s="30">
        <v>45350</v>
      </c>
      <c r="O17" s="29">
        <v>45350</v>
      </c>
      <c r="P17" s="28" t="s">
        <v>19674</v>
      </c>
      <c r="Q17" s="189"/>
      <c r="R17" s="139">
        <v>0</v>
      </c>
      <c r="S17" s="28" t="s">
        <v>19664</v>
      </c>
      <c r="T17" s="28" t="s">
        <v>20736</v>
      </c>
      <c r="U17" s="28">
        <v>60120000</v>
      </c>
      <c r="V17" s="28" t="s">
        <v>19684</v>
      </c>
      <c r="W17" s="28" t="s">
        <v>19666</v>
      </c>
      <c r="X17" s="28" t="s">
        <v>19685</v>
      </c>
      <c r="Y17" s="28" t="s">
        <v>19686</v>
      </c>
      <c r="Z17" s="204" t="s">
        <v>19687</v>
      </c>
      <c r="AA17" s="204" t="s">
        <v>19688</v>
      </c>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108" s="20" customFormat="1" ht="12.75" x14ac:dyDescent="0.25">
      <c r="A18" s="21" t="s">
        <v>20562</v>
      </c>
      <c r="B18" s="22" t="s">
        <v>19679</v>
      </c>
      <c r="C18" s="28" t="s">
        <v>19680</v>
      </c>
      <c r="D18" s="24" t="s">
        <v>19708</v>
      </c>
      <c r="E18" s="165">
        <v>2</v>
      </c>
      <c r="F18" s="32">
        <v>20314</v>
      </c>
      <c r="G18" s="26">
        <v>1688798</v>
      </c>
      <c r="H18" s="27" t="s">
        <v>19696</v>
      </c>
      <c r="I18" s="27" t="s">
        <v>19661</v>
      </c>
      <c r="J18" s="27" t="s">
        <v>19662</v>
      </c>
      <c r="K18" s="27" t="s">
        <v>19670</v>
      </c>
      <c r="L18" s="27" t="s">
        <v>19709</v>
      </c>
      <c r="M18" s="29">
        <v>42843</v>
      </c>
      <c r="N18" s="30">
        <v>45350</v>
      </c>
      <c r="O18" s="29">
        <v>45350</v>
      </c>
      <c r="P18" s="28" t="s">
        <v>19674</v>
      </c>
      <c r="Q18" s="189"/>
      <c r="R18" s="139">
        <v>0</v>
      </c>
      <c r="S18" s="28" t="s">
        <v>19664</v>
      </c>
      <c r="T18" s="28" t="s">
        <v>20736</v>
      </c>
      <c r="U18" s="28">
        <v>60120000</v>
      </c>
      <c r="V18" s="28" t="s">
        <v>19684</v>
      </c>
      <c r="W18" s="28" t="s">
        <v>19666</v>
      </c>
      <c r="X18" s="28" t="s">
        <v>19685</v>
      </c>
      <c r="Y18" s="28" t="s">
        <v>19686</v>
      </c>
      <c r="Z18" s="204" t="s">
        <v>19687</v>
      </c>
      <c r="AA18" s="204" t="s">
        <v>19688</v>
      </c>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108" s="20" customFormat="1" ht="12.75" x14ac:dyDescent="0.25">
      <c r="A19" s="21" t="s">
        <v>20562</v>
      </c>
      <c r="B19" s="22" t="s">
        <v>19679</v>
      </c>
      <c r="C19" s="28" t="s">
        <v>19680</v>
      </c>
      <c r="D19" s="24" t="s">
        <v>19710</v>
      </c>
      <c r="E19" s="165">
        <v>1</v>
      </c>
      <c r="F19" s="32">
        <v>65775</v>
      </c>
      <c r="G19" s="28" t="s">
        <v>19690</v>
      </c>
      <c r="H19" s="28" t="s">
        <v>19690</v>
      </c>
      <c r="I19" s="28" t="s">
        <v>19690</v>
      </c>
      <c r="J19" s="27" t="s">
        <v>19662</v>
      </c>
      <c r="K19" s="27" t="s">
        <v>19670</v>
      </c>
      <c r="L19" s="28" t="s">
        <v>19690</v>
      </c>
      <c r="M19" s="29">
        <v>42843</v>
      </c>
      <c r="N19" s="30">
        <v>45350</v>
      </c>
      <c r="O19" s="29">
        <v>45350</v>
      </c>
      <c r="P19" s="28" t="s">
        <v>19674</v>
      </c>
      <c r="Q19" s="189"/>
      <c r="R19" s="139">
        <v>0</v>
      </c>
      <c r="S19" s="28" t="s">
        <v>19664</v>
      </c>
      <c r="T19" s="28" t="s">
        <v>20736</v>
      </c>
      <c r="U19" s="28">
        <v>60120000</v>
      </c>
      <c r="V19" s="28" t="s">
        <v>19684</v>
      </c>
      <c r="W19" s="28" t="s">
        <v>19666</v>
      </c>
      <c r="X19" s="28" t="s">
        <v>19685</v>
      </c>
      <c r="Y19" s="28" t="s">
        <v>19686</v>
      </c>
      <c r="Z19" s="204" t="s">
        <v>19687</v>
      </c>
      <c r="AA19" s="204" t="s">
        <v>19688</v>
      </c>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108" s="20" customFormat="1" ht="12.75" x14ac:dyDescent="0.25">
      <c r="A20" s="21" t="s">
        <v>20562</v>
      </c>
      <c r="B20" s="22" t="s">
        <v>19679</v>
      </c>
      <c r="C20" s="28" t="s">
        <v>19680</v>
      </c>
      <c r="D20" s="24" t="s">
        <v>19711</v>
      </c>
      <c r="E20" s="165">
        <v>1</v>
      </c>
      <c r="F20" s="32">
        <v>34642</v>
      </c>
      <c r="G20" s="28" t="s">
        <v>19690</v>
      </c>
      <c r="H20" s="28" t="s">
        <v>19690</v>
      </c>
      <c r="I20" s="28" t="s">
        <v>19690</v>
      </c>
      <c r="J20" s="27" t="s">
        <v>19662</v>
      </c>
      <c r="K20" s="27" t="s">
        <v>19670</v>
      </c>
      <c r="L20" s="28" t="s">
        <v>19690</v>
      </c>
      <c r="M20" s="29">
        <v>42843</v>
      </c>
      <c r="N20" s="30">
        <v>45350</v>
      </c>
      <c r="O20" s="29">
        <v>45350</v>
      </c>
      <c r="P20" s="28" t="s">
        <v>19674</v>
      </c>
      <c r="Q20" s="189"/>
      <c r="R20" s="139">
        <v>0</v>
      </c>
      <c r="S20" s="28" t="s">
        <v>19664</v>
      </c>
      <c r="T20" s="28" t="s">
        <v>20736</v>
      </c>
      <c r="U20" s="28">
        <v>60120000</v>
      </c>
      <c r="V20" s="28" t="s">
        <v>19684</v>
      </c>
      <c r="W20" s="28" t="s">
        <v>19666</v>
      </c>
      <c r="X20" s="28" t="s">
        <v>19685</v>
      </c>
      <c r="Y20" s="28" t="s">
        <v>19686</v>
      </c>
      <c r="Z20" s="204" t="s">
        <v>19687</v>
      </c>
      <c r="AA20" s="204" t="s">
        <v>19688</v>
      </c>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108" s="20" customFormat="1" ht="12.75" x14ac:dyDescent="0.25">
      <c r="A21" s="21" t="s">
        <v>20562</v>
      </c>
      <c r="B21" s="22" t="s">
        <v>19679</v>
      </c>
      <c r="C21" s="28" t="s">
        <v>19680</v>
      </c>
      <c r="D21" s="24" t="s">
        <v>19712</v>
      </c>
      <c r="E21" s="165">
        <v>1</v>
      </c>
      <c r="F21" s="32">
        <v>57356</v>
      </c>
      <c r="G21" s="28" t="s">
        <v>19690</v>
      </c>
      <c r="H21" s="28" t="s">
        <v>19690</v>
      </c>
      <c r="I21" s="28" t="s">
        <v>19690</v>
      </c>
      <c r="J21" s="27" t="s">
        <v>19662</v>
      </c>
      <c r="K21" s="27" t="s">
        <v>19670</v>
      </c>
      <c r="L21" s="28" t="s">
        <v>19690</v>
      </c>
      <c r="M21" s="29">
        <v>42843</v>
      </c>
      <c r="N21" s="30">
        <v>45350</v>
      </c>
      <c r="O21" s="29">
        <v>45350</v>
      </c>
      <c r="P21" s="28" t="s">
        <v>19674</v>
      </c>
      <c r="Q21" s="189"/>
      <c r="R21" s="139">
        <v>0</v>
      </c>
      <c r="S21" s="28" t="s">
        <v>19664</v>
      </c>
      <c r="T21" s="28" t="s">
        <v>20736</v>
      </c>
      <c r="U21" s="28">
        <v>60120000</v>
      </c>
      <c r="V21" s="28" t="s">
        <v>19684</v>
      </c>
      <c r="W21" s="28" t="s">
        <v>19666</v>
      </c>
      <c r="X21" s="28" t="s">
        <v>19685</v>
      </c>
      <c r="Y21" s="28" t="s">
        <v>19686</v>
      </c>
      <c r="Z21" s="204" t="s">
        <v>19687</v>
      </c>
      <c r="AA21" s="204" t="s">
        <v>19688</v>
      </c>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108" s="20" customFormat="1" ht="12.75" x14ac:dyDescent="0.25">
      <c r="A22" s="21" t="s">
        <v>20562</v>
      </c>
      <c r="B22" s="22" t="s">
        <v>19679</v>
      </c>
      <c r="C22" s="28" t="s">
        <v>19680</v>
      </c>
      <c r="D22" s="24" t="s">
        <v>19713</v>
      </c>
      <c r="E22" s="165">
        <v>1</v>
      </c>
      <c r="F22" s="32">
        <v>4865</v>
      </c>
      <c r="G22" s="26" t="s">
        <v>19714</v>
      </c>
      <c r="H22" s="27" t="s">
        <v>19682</v>
      </c>
      <c r="I22" s="27" t="s">
        <v>19715</v>
      </c>
      <c r="J22" s="27" t="s">
        <v>19672</v>
      </c>
      <c r="K22" s="27" t="s">
        <v>19714</v>
      </c>
      <c r="L22" s="27" t="s">
        <v>19682</v>
      </c>
      <c r="M22" s="29">
        <v>42843</v>
      </c>
      <c r="N22" s="30">
        <v>45350</v>
      </c>
      <c r="O22" s="29">
        <v>45350</v>
      </c>
      <c r="P22" s="28" t="s">
        <v>19674</v>
      </c>
      <c r="Q22" s="189"/>
      <c r="R22" s="139">
        <v>0</v>
      </c>
      <c r="S22" s="28" t="s">
        <v>19664</v>
      </c>
      <c r="T22" s="28" t="s">
        <v>20736</v>
      </c>
      <c r="U22" s="28">
        <v>60120000</v>
      </c>
      <c r="V22" s="28" t="s">
        <v>19684</v>
      </c>
      <c r="W22" s="28" t="s">
        <v>19666</v>
      </c>
      <c r="X22" s="28" t="s">
        <v>19685</v>
      </c>
      <c r="Y22" s="28" t="s">
        <v>19686</v>
      </c>
      <c r="Z22" s="204" t="s">
        <v>19687</v>
      </c>
      <c r="AA22" s="204" t="s">
        <v>19688</v>
      </c>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108" s="20" customFormat="1" ht="12.75" x14ac:dyDescent="0.25">
      <c r="A23" s="21" t="s">
        <v>20562</v>
      </c>
      <c r="B23" s="22" t="s">
        <v>19679</v>
      </c>
      <c r="C23" s="28" t="s">
        <v>19680</v>
      </c>
      <c r="D23" s="24" t="s">
        <v>19716</v>
      </c>
      <c r="E23" s="165">
        <v>1</v>
      </c>
      <c r="F23" s="32">
        <v>64787</v>
      </c>
      <c r="G23" s="26" t="s">
        <v>19690</v>
      </c>
      <c r="H23" s="27" t="s">
        <v>19690</v>
      </c>
      <c r="I23" s="28" t="s">
        <v>19690</v>
      </c>
      <c r="J23" s="27" t="s">
        <v>19662</v>
      </c>
      <c r="K23" s="27" t="s">
        <v>19670</v>
      </c>
      <c r="L23" s="28" t="s">
        <v>19690</v>
      </c>
      <c r="M23" s="29">
        <v>42843</v>
      </c>
      <c r="N23" s="30">
        <v>45350</v>
      </c>
      <c r="O23" s="29">
        <v>45350</v>
      </c>
      <c r="P23" s="28" t="s">
        <v>19674</v>
      </c>
      <c r="Q23" s="189"/>
      <c r="R23" s="139">
        <v>0</v>
      </c>
      <c r="S23" s="28" t="s">
        <v>19664</v>
      </c>
      <c r="T23" s="28" t="s">
        <v>20736</v>
      </c>
      <c r="U23" s="28">
        <v>60120000</v>
      </c>
      <c r="V23" s="28" t="s">
        <v>19684</v>
      </c>
      <c r="W23" s="28" t="s">
        <v>19666</v>
      </c>
      <c r="X23" s="28" t="s">
        <v>19685</v>
      </c>
      <c r="Y23" s="28" t="s">
        <v>19686</v>
      </c>
      <c r="Z23" s="204" t="s">
        <v>19687</v>
      </c>
      <c r="AA23" s="204" t="s">
        <v>19688</v>
      </c>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108" s="20" customFormat="1" ht="12.75" x14ac:dyDescent="0.25">
      <c r="A24" s="21" t="s">
        <v>20562</v>
      </c>
      <c r="B24" s="22" t="s">
        <v>19679</v>
      </c>
      <c r="C24" s="28" t="s">
        <v>19680</v>
      </c>
      <c r="D24" s="24" t="s">
        <v>19717</v>
      </c>
      <c r="E24" s="165">
        <v>1</v>
      </c>
      <c r="F24" s="32">
        <v>5597</v>
      </c>
      <c r="G24" s="26">
        <v>4284711</v>
      </c>
      <c r="H24" s="27" t="s">
        <v>19691</v>
      </c>
      <c r="I24" s="27" t="s">
        <v>19661</v>
      </c>
      <c r="J24" s="27" t="s">
        <v>19662</v>
      </c>
      <c r="K24" s="27" t="s">
        <v>19670</v>
      </c>
      <c r="L24" s="27" t="s">
        <v>19697</v>
      </c>
      <c r="M24" s="29">
        <v>42843</v>
      </c>
      <c r="N24" s="30">
        <v>45350</v>
      </c>
      <c r="O24" s="29">
        <v>45350</v>
      </c>
      <c r="P24" s="28" t="s">
        <v>19674</v>
      </c>
      <c r="Q24" s="189"/>
      <c r="R24" s="139">
        <v>0</v>
      </c>
      <c r="S24" s="28" t="s">
        <v>19664</v>
      </c>
      <c r="T24" s="28" t="s">
        <v>20736</v>
      </c>
      <c r="U24" s="28">
        <v>60120000</v>
      </c>
      <c r="V24" s="28" t="s">
        <v>19684</v>
      </c>
      <c r="W24" s="28" t="s">
        <v>19666</v>
      </c>
      <c r="X24" s="28" t="s">
        <v>19685</v>
      </c>
      <c r="Y24" s="28" t="s">
        <v>19686</v>
      </c>
      <c r="Z24" s="204" t="s">
        <v>19687</v>
      </c>
      <c r="AA24" s="204" t="s">
        <v>19688</v>
      </c>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108" s="20" customFormat="1" ht="12.75" x14ac:dyDescent="0.25">
      <c r="A25" s="21" t="s">
        <v>20562</v>
      </c>
      <c r="B25" s="22" t="s">
        <v>19679</v>
      </c>
      <c r="C25" s="28" t="s">
        <v>19680</v>
      </c>
      <c r="D25" s="24" t="s">
        <v>19718</v>
      </c>
      <c r="E25" s="165">
        <v>1</v>
      </c>
      <c r="F25" s="32">
        <v>27678</v>
      </c>
      <c r="G25" s="26">
        <v>13276122</v>
      </c>
      <c r="H25" s="27" t="s">
        <v>19682</v>
      </c>
      <c r="I25" s="27" t="s">
        <v>19661</v>
      </c>
      <c r="J25" s="27" t="s">
        <v>19662</v>
      </c>
      <c r="K25" s="27" t="s">
        <v>19670</v>
      </c>
      <c r="L25" s="27" t="s">
        <v>19697</v>
      </c>
      <c r="M25" s="29">
        <v>42843</v>
      </c>
      <c r="N25" s="30">
        <v>45350</v>
      </c>
      <c r="O25" s="29">
        <v>45350</v>
      </c>
      <c r="P25" s="28" t="s">
        <v>19674</v>
      </c>
      <c r="Q25" s="189"/>
      <c r="R25" s="139">
        <v>0</v>
      </c>
      <c r="S25" s="28" t="s">
        <v>19664</v>
      </c>
      <c r="T25" s="28" t="s">
        <v>20736</v>
      </c>
      <c r="U25" s="28">
        <v>60120000</v>
      </c>
      <c r="V25" s="28" t="s">
        <v>19684</v>
      </c>
      <c r="W25" s="28" t="s">
        <v>19666</v>
      </c>
      <c r="X25" s="28" t="s">
        <v>19685</v>
      </c>
      <c r="Y25" s="28" t="s">
        <v>19686</v>
      </c>
      <c r="Z25" s="204" t="s">
        <v>19687</v>
      </c>
      <c r="AA25" s="204" t="s">
        <v>19688</v>
      </c>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108" s="20" customFormat="1" ht="12.75" x14ac:dyDescent="0.25">
      <c r="A26" s="21" t="s">
        <v>20562</v>
      </c>
      <c r="B26" s="22" t="s">
        <v>19679</v>
      </c>
      <c r="C26" s="28" t="s">
        <v>19680</v>
      </c>
      <c r="D26" s="24" t="s">
        <v>19719</v>
      </c>
      <c r="E26" s="165">
        <v>1</v>
      </c>
      <c r="F26" s="32">
        <v>73623</v>
      </c>
      <c r="G26" s="26" t="s">
        <v>19690</v>
      </c>
      <c r="H26" s="27" t="s">
        <v>19690</v>
      </c>
      <c r="I26" s="28" t="s">
        <v>19690</v>
      </c>
      <c r="J26" s="27" t="s">
        <v>19662</v>
      </c>
      <c r="K26" s="27" t="s">
        <v>19670</v>
      </c>
      <c r="L26" s="28" t="s">
        <v>19690</v>
      </c>
      <c r="M26" s="29">
        <v>42843</v>
      </c>
      <c r="N26" s="30">
        <v>45350</v>
      </c>
      <c r="O26" s="29">
        <v>45350</v>
      </c>
      <c r="P26" s="28" t="s">
        <v>19674</v>
      </c>
      <c r="Q26" s="189"/>
      <c r="R26" s="139">
        <v>0</v>
      </c>
      <c r="S26" s="28" t="s">
        <v>19664</v>
      </c>
      <c r="T26" s="28" t="s">
        <v>20736</v>
      </c>
      <c r="U26" s="28">
        <v>60120000</v>
      </c>
      <c r="V26" s="28" t="s">
        <v>19684</v>
      </c>
      <c r="W26" s="28" t="s">
        <v>19666</v>
      </c>
      <c r="X26" s="28" t="s">
        <v>19685</v>
      </c>
      <c r="Y26" s="28" t="s">
        <v>19686</v>
      </c>
      <c r="Z26" s="204" t="s">
        <v>19687</v>
      </c>
      <c r="AA26" s="204" t="s">
        <v>19688</v>
      </c>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108" s="20" customFormat="1" ht="12.75" x14ac:dyDescent="0.25">
      <c r="A27" s="21" t="s">
        <v>20562</v>
      </c>
      <c r="B27" s="22" t="s">
        <v>19679</v>
      </c>
      <c r="C27" s="28" t="s">
        <v>19680</v>
      </c>
      <c r="D27" s="24" t="s">
        <v>19720</v>
      </c>
      <c r="E27" s="165">
        <v>1</v>
      </c>
      <c r="F27" s="32">
        <v>71699</v>
      </c>
      <c r="G27" s="26">
        <v>6158507</v>
      </c>
      <c r="H27" s="27" t="s">
        <v>19691</v>
      </c>
      <c r="I27" s="27" t="s">
        <v>19661</v>
      </c>
      <c r="J27" s="27" t="s">
        <v>19662</v>
      </c>
      <c r="K27" s="27" t="s">
        <v>19670</v>
      </c>
      <c r="L27" s="27" t="s">
        <v>19721</v>
      </c>
      <c r="M27" s="29">
        <v>42843</v>
      </c>
      <c r="N27" s="30">
        <v>45350</v>
      </c>
      <c r="O27" s="29">
        <v>45350</v>
      </c>
      <c r="P27" s="28" t="s">
        <v>19674</v>
      </c>
      <c r="Q27" s="189"/>
      <c r="R27" s="139">
        <v>0</v>
      </c>
      <c r="S27" s="28" t="s">
        <v>19664</v>
      </c>
      <c r="T27" s="28" t="s">
        <v>20736</v>
      </c>
      <c r="U27" s="28">
        <v>60120000</v>
      </c>
      <c r="V27" s="28" t="s">
        <v>19684</v>
      </c>
      <c r="W27" s="28" t="s">
        <v>19666</v>
      </c>
      <c r="X27" s="28" t="s">
        <v>19685</v>
      </c>
      <c r="Y27" s="28" t="s">
        <v>19686</v>
      </c>
      <c r="Z27" s="204" t="s">
        <v>19687</v>
      </c>
      <c r="AA27" s="204" t="s">
        <v>19688</v>
      </c>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108" s="20" customFormat="1" ht="12.75" x14ac:dyDescent="0.25">
      <c r="A28" s="21" t="s">
        <v>20562</v>
      </c>
      <c r="B28" s="22" t="s">
        <v>19679</v>
      </c>
      <c r="C28" s="28" t="s">
        <v>19680</v>
      </c>
      <c r="D28" s="24" t="s">
        <v>19722</v>
      </c>
      <c r="E28" s="165">
        <v>2</v>
      </c>
      <c r="F28" s="32">
        <v>18959</v>
      </c>
      <c r="G28" s="26">
        <v>6341675</v>
      </c>
      <c r="H28" s="27" t="s">
        <v>19696</v>
      </c>
      <c r="I28" s="27" t="s">
        <v>19661</v>
      </c>
      <c r="J28" s="27" t="s">
        <v>19662</v>
      </c>
      <c r="K28" s="27" t="s">
        <v>19670</v>
      </c>
      <c r="L28" s="27" t="s">
        <v>19723</v>
      </c>
      <c r="M28" s="29">
        <v>42843</v>
      </c>
      <c r="N28" s="30">
        <v>45350</v>
      </c>
      <c r="O28" s="29">
        <v>45350</v>
      </c>
      <c r="P28" s="28" t="s">
        <v>19674</v>
      </c>
      <c r="Q28" s="189"/>
      <c r="R28" s="139">
        <v>0</v>
      </c>
      <c r="S28" s="28" t="s">
        <v>19664</v>
      </c>
      <c r="T28" s="28" t="s">
        <v>20736</v>
      </c>
      <c r="U28" s="28">
        <v>60120000</v>
      </c>
      <c r="V28" s="28" t="s">
        <v>19684</v>
      </c>
      <c r="W28" s="28" t="s">
        <v>19666</v>
      </c>
      <c r="X28" s="28" t="s">
        <v>19685</v>
      </c>
      <c r="Y28" s="28" t="s">
        <v>19686</v>
      </c>
      <c r="Z28" s="204" t="s">
        <v>19687</v>
      </c>
      <c r="AA28" s="204" t="s">
        <v>19688</v>
      </c>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108" s="20" customFormat="1" ht="12.75" x14ac:dyDescent="0.25">
      <c r="A29" s="21" t="s">
        <v>20562</v>
      </c>
      <c r="B29" s="22" t="s">
        <v>19679</v>
      </c>
      <c r="C29" s="28" t="s">
        <v>19680</v>
      </c>
      <c r="D29" s="24" t="s">
        <v>19724</v>
      </c>
      <c r="E29" s="165">
        <v>1</v>
      </c>
      <c r="F29" s="32">
        <v>62354</v>
      </c>
      <c r="G29" s="26" t="s">
        <v>19690</v>
      </c>
      <c r="H29" s="27" t="s">
        <v>19690</v>
      </c>
      <c r="I29" s="28" t="s">
        <v>19690</v>
      </c>
      <c r="J29" s="27" t="s">
        <v>19662</v>
      </c>
      <c r="K29" s="27" t="s">
        <v>19670</v>
      </c>
      <c r="L29" s="28" t="s">
        <v>19690</v>
      </c>
      <c r="M29" s="29">
        <v>42843</v>
      </c>
      <c r="N29" s="30">
        <v>45350</v>
      </c>
      <c r="O29" s="29">
        <v>45350</v>
      </c>
      <c r="P29" s="28" t="s">
        <v>19674</v>
      </c>
      <c r="Q29" s="190"/>
      <c r="R29" s="139">
        <v>0</v>
      </c>
      <c r="S29" s="28" t="s">
        <v>19664</v>
      </c>
      <c r="T29" s="28" t="s">
        <v>20736</v>
      </c>
      <c r="U29" s="28">
        <v>60120000</v>
      </c>
      <c r="V29" s="28" t="s">
        <v>19684</v>
      </c>
      <c r="W29" s="28" t="s">
        <v>19666</v>
      </c>
      <c r="X29" s="28" t="s">
        <v>19685</v>
      </c>
      <c r="Y29" s="28" t="s">
        <v>19686</v>
      </c>
      <c r="Z29" s="204" t="s">
        <v>19687</v>
      </c>
      <c r="AA29" s="204" t="s">
        <v>19688</v>
      </c>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108" s="20" customFormat="1" ht="12.75" x14ac:dyDescent="0.25">
      <c r="A30" s="21" t="s">
        <v>19725</v>
      </c>
      <c r="B30" s="22" t="s">
        <v>19726</v>
      </c>
      <c r="C30" s="28" t="s">
        <v>19659</v>
      </c>
      <c r="D30" s="24" t="s">
        <v>19727</v>
      </c>
      <c r="E30" s="165">
        <v>4</v>
      </c>
      <c r="F30" s="32" t="s">
        <v>19690</v>
      </c>
      <c r="G30" s="26" t="s">
        <v>20648</v>
      </c>
      <c r="H30" s="27" t="s">
        <v>19660</v>
      </c>
      <c r="I30" s="27" t="s">
        <v>19728</v>
      </c>
      <c r="J30" s="27" t="s">
        <v>19662</v>
      </c>
      <c r="K30" s="27" t="s">
        <v>19670</v>
      </c>
      <c r="L30" s="27" t="s">
        <v>19729</v>
      </c>
      <c r="M30" s="29">
        <v>42826</v>
      </c>
      <c r="N30" s="33">
        <v>45382</v>
      </c>
      <c r="O30" s="34">
        <v>44834</v>
      </c>
      <c r="P30" s="28" t="s">
        <v>19674</v>
      </c>
      <c r="Q30" s="31">
        <v>617488.31999999995</v>
      </c>
      <c r="R30" s="139">
        <v>0</v>
      </c>
      <c r="S30" s="28" t="s">
        <v>19664</v>
      </c>
      <c r="T30" s="28" t="s">
        <v>20736</v>
      </c>
      <c r="U30" s="28">
        <v>66000000</v>
      </c>
      <c r="V30" s="28" t="s">
        <v>19665</v>
      </c>
      <c r="W30" s="28" t="s">
        <v>19731</v>
      </c>
      <c r="X30" s="28" t="s">
        <v>19732</v>
      </c>
      <c r="Y30" s="28" t="s">
        <v>19733</v>
      </c>
      <c r="Z30" s="204" t="s">
        <v>19734</v>
      </c>
      <c r="AA30" s="204" t="s">
        <v>19735</v>
      </c>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row>
    <row r="31" spans="1:108" s="20" customFormat="1" ht="12.75" x14ac:dyDescent="0.25">
      <c r="A31" s="21" t="s">
        <v>19748</v>
      </c>
      <c r="B31" s="22" t="s">
        <v>19749</v>
      </c>
      <c r="C31" s="28" t="s">
        <v>19659</v>
      </c>
      <c r="D31" s="24" t="s">
        <v>19750</v>
      </c>
      <c r="E31" s="165">
        <v>4</v>
      </c>
      <c r="F31" s="32">
        <v>74261</v>
      </c>
      <c r="G31" s="26">
        <v>5186026</v>
      </c>
      <c r="H31" s="28" t="s">
        <v>19743</v>
      </c>
      <c r="I31" s="28" t="s">
        <v>19661</v>
      </c>
      <c r="J31" s="28" t="s">
        <v>19662</v>
      </c>
      <c r="K31" s="28" t="s">
        <v>19670</v>
      </c>
      <c r="L31" s="28">
        <v>62090</v>
      </c>
      <c r="M31" s="29">
        <v>43696</v>
      </c>
      <c r="N31" s="30">
        <v>45887</v>
      </c>
      <c r="O31" s="29">
        <v>45706</v>
      </c>
      <c r="P31" s="28" t="s">
        <v>19751</v>
      </c>
      <c r="Q31" s="31">
        <v>176000</v>
      </c>
      <c r="R31" s="139">
        <v>0</v>
      </c>
      <c r="S31" s="28" t="s">
        <v>20603</v>
      </c>
      <c r="T31" s="28" t="s">
        <v>20736</v>
      </c>
      <c r="U31" s="28">
        <v>48000000</v>
      </c>
      <c r="V31" s="28" t="s">
        <v>19665</v>
      </c>
      <c r="W31" s="28" t="s">
        <v>19666</v>
      </c>
      <c r="X31" s="28" t="s">
        <v>19685</v>
      </c>
      <c r="Y31" s="28" t="s">
        <v>19686</v>
      </c>
      <c r="Z31" s="204" t="s">
        <v>19687</v>
      </c>
      <c r="AA31" s="204" t="s">
        <v>19667</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row>
    <row r="32" spans="1:108" s="20" customFormat="1" ht="12.75" x14ac:dyDescent="0.25">
      <c r="A32" s="21" t="s">
        <v>20563</v>
      </c>
      <c r="B32" s="22" t="s">
        <v>19752</v>
      </c>
      <c r="C32" s="28" t="s">
        <v>19659</v>
      </c>
      <c r="D32" s="24" t="s">
        <v>20726</v>
      </c>
      <c r="E32" s="165">
        <v>4</v>
      </c>
      <c r="F32" s="32" t="s">
        <v>19753</v>
      </c>
      <c r="G32" s="26">
        <v>7099410</v>
      </c>
      <c r="H32" s="28" t="s">
        <v>19691</v>
      </c>
      <c r="I32" s="28" t="s">
        <v>19661</v>
      </c>
      <c r="J32" s="28" t="s">
        <v>19662</v>
      </c>
      <c r="K32" s="28" t="s">
        <v>19670</v>
      </c>
      <c r="L32" s="28">
        <v>73110</v>
      </c>
      <c r="M32" s="29">
        <v>43191</v>
      </c>
      <c r="N32" s="30">
        <v>46112</v>
      </c>
      <c r="O32" s="29">
        <v>45016</v>
      </c>
      <c r="P32" s="28"/>
      <c r="Q32" s="31">
        <v>0</v>
      </c>
      <c r="R32" s="139">
        <v>0</v>
      </c>
      <c r="S32" s="28" t="s">
        <v>21385</v>
      </c>
      <c r="T32" s="28" t="s">
        <v>20736</v>
      </c>
      <c r="U32" s="28">
        <v>79340000</v>
      </c>
      <c r="V32" s="28" t="s">
        <v>19665</v>
      </c>
      <c r="W32" s="28" t="s">
        <v>19666</v>
      </c>
      <c r="X32" s="28" t="s">
        <v>20602</v>
      </c>
      <c r="Y32" s="28" t="s">
        <v>19746</v>
      </c>
      <c r="Z32" s="204" t="s">
        <v>19747</v>
      </c>
      <c r="AA32" s="204" t="s">
        <v>19667</v>
      </c>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row>
    <row r="33" spans="1:108" s="20" customFormat="1" ht="12.75" x14ac:dyDescent="0.25">
      <c r="A33" s="21" t="s">
        <v>19757</v>
      </c>
      <c r="B33" s="22" t="s">
        <v>19758</v>
      </c>
      <c r="C33" s="28" t="s">
        <v>19659</v>
      </c>
      <c r="D33" s="24" t="s">
        <v>19759</v>
      </c>
      <c r="E33" s="165">
        <v>3</v>
      </c>
      <c r="F33" s="32">
        <v>73099</v>
      </c>
      <c r="G33" s="26">
        <v>8411279</v>
      </c>
      <c r="H33" s="28" t="s">
        <v>19691</v>
      </c>
      <c r="I33" s="28" t="s">
        <v>19661</v>
      </c>
      <c r="J33" s="28" t="s">
        <v>19662</v>
      </c>
      <c r="K33" s="28" t="s">
        <v>19670</v>
      </c>
      <c r="L33" s="28">
        <v>88990</v>
      </c>
      <c r="M33" s="29">
        <v>43559</v>
      </c>
      <c r="N33" s="30">
        <v>45747</v>
      </c>
      <c r="O33" s="34">
        <v>45382</v>
      </c>
      <c r="P33" s="28" t="s">
        <v>19674</v>
      </c>
      <c r="Q33" s="35">
        <v>135000</v>
      </c>
      <c r="R33" s="139">
        <v>0</v>
      </c>
      <c r="S33" s="28" t="s">
        <v>19664</v>
      </c>
      <c r="T33" s="28" t="s">
        <v>20736</v>
      </c>
      <c r="U33" s="28">
        <v>98000000</v>
      </c>
      <c r="V33" s="28" t="s">
        <v>19684</v>
      </c>
      <c r="W33" s="28" t="s">
        <v>19760</v>
      </c>
      <c r="X33" s="28" t="s">
        <v>20604</v>
      </c>
      <c r="Y33" s="28" t="s">
        <v>19761</v>
      </c>
      <c r="Z33" s="204" t="s">
        <v>19762</v>
      </c>
      <c r="AA33" s="204" t="s">
        <v>19667</v>
      </c>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1:108" s="20" customFormat="1" ht="12.75" x14ac:dyDescent="0.25">
      <c r="A34" s="21" t="s">
        <v>19763</v>
      </c>
      <c r="B34" s="22" t="s">
        <v>19764</v>
      </c>
      <c r="C34" s="28" t="s">
        <v>19659</v>
      </c>
      <c r="D34" s="24" t="s">
        <v>19765</v>
      </c>
      <c r="E34" s="165">
        <v>4</v>
      </c>
      <c r="F34" s="25">
        <v>2916</v>
      </c>
      <c r="G34" s="26">
        <v>2579852</v>
      </c>
      <c r="H34" s="27" t="s">
        <v>19660</v>
      </c>
      <c r="I34" s="27" t="s">
        <v>19661</v>
      </c>
      <c r="J34" s="27" t="s">
        <v>19662</v>
      </c>
      <c r="K34" s="27" t="s">
        <v>19670</v>
      </c>
      <c r="L34" s="27" t="s">
        <v>19766</v>
      </c>
      <c r="M34" s="29">
        <v>43556</v>
      </c>
      <c r="N34" s="30">
        <v>45382</v>
      </c>
      <c r="O34" s="29">
        <v>45016</v>
      </c>
      <c r="P34" s="28"/>
      <c r="Q34" s="31">
        <v>910000</v>
      </c>
      <c r="R34" s="139">
        <v>0</v>
      </c>
      <c r="S34" s="28" t="s">
        <v>19767</v>
      </c>
      <c r="T34" s="28" t="s">
        <v>20736</v>
      </c>
      <c r="U34" s="28">
        <v>48000000</v>
      </c>
      <c r="V34" s="28" t="s">
        <v>19665</v>
      </c>
      <c r="W34" s="28" t="s">
        <v>19760</v>
      </c>
      <c r="X34" s="28" t="s">
        <v>20605</v>
      </c>
      <c r="Y34" s="28" t="s">
        <v>19768</v>
      </c>
      <c r="Z34" s="204" t="s">
        <v>19769</v>
      </c>
      <c r="AA34" s="204" t="s">
        <v>19667</v>
      </c>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row>
    <row r="35" spans="1:108" s="20" customFormat="1" ht="12.75" x14ac:dyDescent="0.25">
      <c r="A35" s="39" t="s">
        <v>19775</v>
      </c>
      <c r="B35" s="22" t="s">
        <v>20834</v>
      </c>
      <c r="C35" s="23" t="s">
        <v>19668</v>
      </c>
      <c r="D35" s="36" t="s">
        <v>19776</v>
      </c>
      <c r="E35" s="86">
        <v>4</v>
      </c>
      <c r="F35" s="58" t="s">
        <v>19785</v>
      </c>
      <c r="G35" s="46">
        <v>2795946</v>
      </c>
      <c r="H35" s="23" t="s">
        <v>19660</v>
      </c>
      <c r="I35" s="23" t="s">
        <v>19661</v>
      </c>
      <c r="J35" s="23" t="s">
        <v>19662</v>
      </c>
      <c r="K35" s="23" t="s">
        <v>19670</v>
      </c>
      <c r="L35" s="23">
        <v>88100</v>
      </c>
      <c r="M35" s="40">
        <v>43922</v>
      </c>
      <c r="N35" s="41">
        <v>45747</v>
      </c>
      <c r="O35" s="40">
        <v>45383</v>
      </c>
      <c r="P35" s="23" t="s">
        <v>21286</v>
      </c>
      <c r="Q35" s="197">
        <v>71600000</v>
      </c>
      <c r="R35" s="139">
        <v>0</v>
      </c>
      <c r="S35" s="23" t="s">
        <v>19777</v>
      </c>
      <c r="T35" s="23" t="s">
        <v>20736</v>
      </c>
      <c r="U35" s="23">
        <v>85000000</v>
      </c>
      <c r="V35" s="23" t="s">
        <v>19684</v>
      </c>
      <c r="W35" s="23" t="s">
        <v>19675</v>
      </c>
      <c r="X35" s="23" t="s">
        <v>20025</v>
      </c>
      <c r="Y35" s="23" t="s">
        <v>19778</v>
      </c>
      <c r="Z35" s="204" t="s">
        <v>19737</v>
      </c>
      <c r="AA35" s="204" t="s">
        <v>19678</v>
      </c>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row>
    <row r="36" spans="1:108" s="20" customFormat="1" ht="12.75" x14ac:dyDescent="0.25">
      <c r="A36" s="39" t="s">
        <v>19775</v>
      </c>
      <c r="B36" s="22" t="s">
        <v>20834</v>
      </c>
      <c r="C36" s="23" t="s">
        <v>19668</v>
      </c>
      <c r="D36" s="36" t="s">
        <v>20835</v>
      </c>
      <c r="E36" s="86">
        <v>2</v>
      </c>
      <c r="F36" s="58" t="s">
        <v>19785</v>
      </c>
      <c r="G36" s="46">
        <v>5635359</v>
      </c>
      <c r="H36" s="23" t="s">
        <v>20836</v>
      </c>
      <c r="I36" s="23" t="s">
        <v>19661</v>
      </c>
      <c r="J36" s="23" t="s">
        <v>19662</v>
      </c>
      <c r="K36" s="23" t="s">
        <v>19670</v>
      </c>
      <c r="L36" s="23">
        <v>88100</v>
      </c>
      <c r="M36" s="40">
        <v>43922</v>
      </c>
      <c r="N36" s="41">
        <v>45747</v>
      </c>
      <c r="O36" s="40">
        <v>45383</v>
      </c>
      <c r="P36" s="23" t="s">
        <v>21286</v>
      </c>
      <c r="Q36" s="197"/>
      <c r="R36" s="139">
        <v>0</v>
      </c>
      <c r="S36" s="23" t="s">
        <v>19777</v>
      </c>
      <c r="T36" s="23" t="s">
        <v>20736</v>
      </c>
      <c r="U36" s="23">
        <v>85000000</v>
      </c>
      <c r="V36" s="23" t="s">
        <v>19684</v>
      </c>
      <c r="W36" s="23" t="s">
        <v>19675</v>
      </c>
      <c r="X36" s="23" t="s">
        <v>20025</v>
      </c>
      <c r="Y36" s="23" t="s">
        <v>19778</v>
      </c>
      <c r="Z36" s="204" t="s">
        <v>19737</v>
      </c>
      <c r="AA36" s="204" t="s">
        <v>19678</v>
      </c>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row>
    <row r="37" spans="1:108" s="20" customFormat="1" ht="12.75" x14ac:dyDescent="0.25">
      <c r="A37" s="39" t="s">
        <v>19775</v>
      </c>
      <c r="B37" s="22" t="s">
        <v>20834</v>
      </c>
      <c r="C37" s="23" t="s">
        <v>19668</v>
      </c>
      <c r="D37" s="36" t="s">
        <v>20837</v>
      </c>
      <c r="E37" s="86">
        <v>4</v>
      </c>
      <c r="F37" s="58" t="s">
        <v>19785</v>
      </c>
      <c r="G37" s="46">
        <v>3513906</v>
      </c>
      <c r="H37" s="23" t="s">
        <v>19743</v>
      </c>
      <c r="I37" s="23" t="s">
        <v>19661</v>
      </c>
      <c r="J37" s="23" t="s">
        <v>19662</v>
      </c>
      <c r="K37" s="23" t="s">
        <v>19670</v>
      </c>
      <c r="L37" s="23">
        <v>86900</v>
      </c>
      <c r="M37" s="40">
        <v>43922</v>
      </c>
      <c r="N37" s="41">
        <v>45747</v>
      </c>
      <c r="O37" s="40">
        <v>45383</v>
      </c>
      <c r="P37" s="23" t="s">
        <v>21286</v>
      </c>
      <c r="Q37" s="197"/>
      <c r="R37" s="139">
        <v>0</v>
      </c>
      <c r="S37" s="23" t="s">
        <v>19777</v>
      </c>
      <c r="T37" s="23" t="s">
        <v>20736</v>
      </c>
      <c r="U37" s="23">
        <v>85000000</v>
      </c>
      <c r="V37" s="23" t="s">
        <v>19684</v>
      </c>
      <c r="W37" s="23" t="s">
        <v>19675</v>
      </c>
      <c r="X37" s="23" t="s">
        <v>20025</v>
      </c>
      <c r="Y37" s="23" t="s">
        <v>19778</v>
      </c>
      <c r="Z37" s="204" t="s">
        <v>19737</v>
      </c>
      <c r="AA37" s="204" t="s">
        <v>19678</v>
      </c>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row>
    <row r="38" spans="1:108" s="20" customFormat="1" ht="12.75" x14ac:dyDescent="0.25">
      <c r="A38" s="39" t="s">
        <v>19779</v>
      </c>
      <c r="B38" s="22" t="s">
        <v>20834</v>
      </c>
      <c r="C38" s="23" t="s">
        <v>19668</v>
      </c>
      <c r="D38" s="36" t="s">
        <v>19780</v>
      </c>
      <c r="E38" s="86">
        <v>4</v>
      </c>
      <c r="F38" s="58" t="s">
        <v>19785</v>
      </c>
      <c r="G38" s="46">
        <v>3756814</v>
      </c>
      <c r="H38" s="23" t="s">
        <v>19660</v>
      </c>
      <c r="I38" s="23" t="s">
        <v>19661</v>
      </c>
      <c r="J38" s="23" t="s">
        <v>19662</v>
      </c>
      <c r="K38" s="23" t="s">
        <v>19670</v>
      </c>
      <c r="L38" s="23">
        <v>78200</v>
      </c>
      <c r="M38" s="40">
        <v>43922</v>
      </c>
      <c r="N38" s="41">
        <v>45747</v>
      </c>
      <c r="O38" s="40">
        <v>45383</v>
      </c>
      <c r="P38" s="23" t="s">
        <v>21286</v>
      </c>
      <c r="Q38" s="197"/>
      <c r="R38" s="139">
        <v>0</v>
      </c>
      <c r="S38" s="23" t="s">
        <v>19777</v>
      </c>
      <c r="T38" s="23" t="s">
        <v>20736</v>
      </c>
      <c r="U38" s="23">
        <v>85000000</v>
      </c>
      <c r="V38" s="23" t="s">
        <v>19684</v>
      </c>
      <c r="W38" s="23" t="s">
        <v>19675</v>
      </c>
      <c r="X38" s="23" t="s">
        <v>20025</v>
      </c>
      <c r="Y38" s="23" t="s">
        <v>19778</v>
      </c>
      <c r="Z38" s="204" t="s">
        <v>19737</v>
      </c>
      <c r="AA38" s="204" t="s">
        <v>19678</v>
      </c>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row>
    <row r="39" spans="1:108" s="20" customFormat="1" ht="12.75" x14ac:dyDescent="0.25">
      <c r="A39" s="39" t="s">
        <v>19779</v>
      </c>
      <c r="B39" s="22" t="s">
        <v>20834</v>
      </c>
      <c r="C39" s="23" t="s">
        <v>19668</v>
      </c>
      <c r="D39" s="36" t="s">
        <v>19781</v>
      </c>
      <c r="E39" s="86">
        <v>4</v>
      </c>
      <c r="F39" s="58" t="s">
        <v>19785</v>
      </c>
      <c r="G39" s="46">
        <v>6357982</v>
      </c>
      <c r="H39" s="23" t="s">
        <v>19660</v>
      </c>
      <c r="I39" s="23" t="s">
        <v>19661</v>
      </c>
      <c r="J39" s="23" t="s">
        <v>19662</v>
      </c>
      <c r="K39" s="23" t="s">
        <v>19670</v>
      </c>
      <c r="L39" s="23" t="s">
        <v>19782</v>
      </c>
      <c r="M39" s="40">
        <v>43922</v>
      </c>
      <c r="N39" s="41">
        <v>45747</v>
      </c>
      <c r="O39" s="40">
        <v>45383</v>
      </c>
      <c r="P39" s="23" t="s">
        <v>21286</v>
      </c>
      <c r="Q39" s="197"/>
      <c r="R39" s="139">
        <v>0</v>
      </c>
      <c r="S39" s="23" t="s">
        <v>19777</v>
      </c>
      <c r="T39" s="23" t="s">
        <v>20736</v>
      </c>
      <c r="U39" s="23">
        <v>85000000</v>
      </c>
      <c r="V39" s="23" t="s">
        <v>19684</v>
      </c>
      <c r="W39" s="23" t="s">
        <v>19675</v>
      </c>
      <c r="X39" s="23" t="s">
        <v>20025</v>
      </c>
      <c r="Y39" s="23" t="s">
        <v>19778</v>
      </c>
      <c r="Z39" s="204" t="s">
        <v>19737</v>
      </c>
      <c r="AA39" s="204" t="s">
        <v>19678</v>
      </c>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row>
    <row r="40" spans="1:108" s="20" customFormat="1" ht="12.75" x14ac:dyDescent="0.25">
      <c r="A40" s="39" t="s">
        <v>19779</v>
      </c>
      <c r="B40" s="22" t="s">
        <v>20834</v>
      </c>
      <c r="C40" s="23" t="s">
        <v>19668</v>
      </c>
      <c r="D40" s="36" t="s">
        <v>20838</v>
      </c>
      <c r="E40" s="86">
        <v>4</v>
      </c>
      <c r="F40" s="58" t="s">
        <v>19785</v>
      </c>
      <c r="G40" s="130">
        <v>3571286</v>
      </c>
      <c r="H40" s="23" t="s">
        <v>19743</v>
      </c>
      <c r="I40" s="23" t="s">
        <v>19661</v>
      </c>
      <c r="J40" s="23" t="s">
        <v>19662</v>
      </c>
      <c r="K40" s="23" t="s">
        <v>19670</v>
      </c>
      <c r="L40" s="65">
        <v>87300</v>
      </c>
      <c r="M40" s="40">
        <v>43922</v>
      </c>
      <c r="N40" s="41">
        <v>45747</v>
      </c>
      <c r="O40" s="40">
        <v>45383</v>
      </c>
      <c r="P40" s="23" t="s">
        <v>21286</v>
      </c>
      <c r="Q40" s="197"/>
      <c r="R40" s="139">
        <v>0</v>
      </c>
      <c r="S40" s="23" t="s">
        <v>19777</v>
      </c>
      <c r="T40" s="23" t="s">
        <v>20736</v>
      </c>
      <c r="U40" s="23">
        <v>85000000</v>
      </c>
      <c r="V40" s="23" t="s">
        <v>19684</v>
      </c>
      <c r="W40" s="23" t="s">
        <v>19675</v>
      </c>
      <c r="X40" s="23" t="s">
        <v>20025</v>
      </c>
      <c r="Y40" s="23" t="s">
        <v>19778</v>
      </c>
      <c r="Z40" s="204" t="s">
        <v>19737</v>
      </c>
      <c r="AA40" s="204" t="s">
        <v>19678</v>
      </c>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row>
    <row r="41" spans="1:108" s="20" customFormat="1" ht="12.75" x14ac:dyDescent="0.25">
      <c r="A41" s="39" t="s">
        <v>19787</v>
      </c>
      <c r="B41" s="22" t="s">
        <v>20834</v>
      </c>
      <c r="C41" s="23" t="s">
        <v>19668</v>
      </c>
      <c r="D41" s="36" t="s">
        <v>19784</v>
      </c>
      <c r="E41" s="86">
        <v>2</v>
      </c>
      <c r="F41" s="58" t="s">
        <v>19785</v>
      </c>
      <c r="G41" s="46">
        <v>3796192</v>
      </c>
      <c r="H41" s="23" t="s">
        <v>19743</v>
      </c>
      <c r="I41" s="65" t="s">
        <v>19661</v>
      </c>
      <c r="J41" s="65" t="s">
        <v>19662</v>
      </c>
      <c r="K41" s="65" t="s">
        <v>19670</v>
      </c>
      <c r="L41" s="23" t="s">
        <v>19786</v>
      </c>
      <c r="M41" s="40">
        <v>43922</v>
      </c>
      <c r="N41" s="41">
        <v>45747</v>
      </c>
      <c r="O41" s="40">
        <v>45383</v>
      </c>
      <c r="P41" s="23" t="s">
        <v>21286</v>
      </c>
      <c r="Q41" s="198"/>
      <c r="R41" s="139">
        <v>0</v>
      </c>
      <c r="S41" s="23" t="s">
        <v>19777</v>
      </c>
      <c r="T41" s="23" t="s">
        <v>20736</v>
      </c>
      <c r="U41" s="23">
        <v>85000000</v>
      </c>
      <c r="V41" s="23" t="s">
        <v>19684</v>
      </c>
      <c r="W41" s="23" t="s">
        <v>19675</v>
      </c>
      <c r="X41" s="23" t="s">
        <v>20025</v>
      </c>
      <c r="Y41" s="23" t="s">
        <v>19778</v>
      </c>
      <c r="Z41" s="204" t="s">
        <v>19737</v>
      </c>
      <c r="AA41" s="204" t="s">
        <v>19678</v>
      </c>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row>
    <row r="42" spans="1:108" s="20" customFormat="1" ht="12.75" x14ac:dyDescent="0.25">
      <c r="A42" s="39" t="s">
        <v>19787</v>
      </c>
      <c r="B42" s="22" t="s">
        <v>20834</v>
      </c>
      <c r="C42" s="23" t="s">
        <v>19668</v>
      </c>
      <c r="D42" s="36" t="s">
        <v>19783</v>
      </c>
      <c r="E42" s="86">
        <v>4</v>
      </c>
      <c r="F42" s="129">
        <v>25511</v>
      </c>
      <c r="G42" s="130">
        <v>12397791</v>
      </c>
      <c r="H42" s="65" t="s">
        <v>19660</v>
      </c>
      <c r="I42" s="65" t="s">
        <v>19661</v>
      </c>
      <c r="J42" s="65" t="s">
        <v>19662</v>
      </c>
      <c r="K42" s="65" t="s">
        <v>19670</v>
      </c>
      <c r="L42" s="65">
        <v>86900</v>
      </c>
      <c r="M42" s="40">
        <v>43922</v>
      </c>
      <c r="N42" s="41">
        <v>45747</v>
      </c>
      <c r="O42" s="40">
        <v>45383</v>
      </c>
      <c r="P42" s="23" t="s">
        <v>21286</v>
      </c>
      <c r="Q42" s="198"/>
      <c r="R42" s="139">
        <v>0</v>
      </c>
      <c r="S42" s="23" t="s">
        <v>19777</v>
      </c>
      <c r="T42" s="23" t="s">
        <v>20736</v>
      </c>
      <c r="U42" s="23">
        <v>85000000</v>
      </c>
      <c r="V42" s="23" t="s">
        <v>19684</v>
      </c>
      <c r="W42" s="23" t="s">
        <v>19675</v>
      </c>
      <c r="X42" s="23" t="s">
        <v>20025</v>
      </c>
      <c r="Y42" s="23" t="s">
        <v>19778</v>
      </c>
      <c r="Z42" s="204" t="s">
        <v>19737</v>
      </c>
      <c r="AA42" s="204" t="s">
        <v>19678</v>
      </c>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row>
    <row r="43" spans="1:108" s="20" customFormat="1" ht="12.75" x14ac:dyDescent="0.25">
      <c r="A43" s="39" t="s">
        <v>19787</v>
      </c>
      <c r="B43" s="22" t="s">
        <v>20834</v>
      </c>
      <c r="C43" s="23" t="s">
        <v>19668</v>
      </c>
      <c r="D43" s="36" t="s">
        <v>19788</v>
      </c>
      <c r="E43" s="86">
        <v>4</v>
      </c>
      <c r="F43" s="58" t="s">
        <v>19690</v>
      </c>
      <c r="G43" s="46">
        <v>5763279</v>
      </c>
      <c r="H43" s="23" t="s">
        <v>19660</v>
      </c>
      <c r="I43" s="23" t="s">
        <v>19661</v>
      </c>
      <c r="J43" s="23" t="s">
        <v>19662</v>
      </c>
      <c r="K43" s="23" t="s">
        <v>19670</v>
      </c>
      <c r="L43" s="23">
        <v>88100</v>
      </c>
      <c r="M43" s="40">
        <v>43922</v>
      </c>
      <c r="N43" s="41">
        <v>45747</v>
      </c>
      <c r="O43" s="40">
        <v>45383</v>
      </c>
      <c r="P43" s="23" t="s">
        <v>21286</v>
      </c>
      <c r="Q43" s="198"/>
      <c r="R43" s="139">
        <v>0</v>
      </c>
      <c r="S43" s="23" t="s">
        <v>19777</v>
      </c>
      <c r="T43" s="23" t="s">
        <v>20736</v>
      </c>
      <c r="U43" s="23">
        <v>85000000</v>
      </c>
      <c r="V43" s="23" t="s">
        <v>19684</v>
      </c>
      <c r="W43" s="23" t="s">
        <v>19675</v>
      </c>
      <c r="X43" s="23" t="s">
        <v>20025</v>
      </c>
      <c r="Y43" s="23" t="s">
        <v>19778</v>
      </c>
      <c r="Z43" s="204" t="s">
        <v>19737</v>
      </c>
      <c r="AA43" s="204" t="s">
        <v>19678</v>
      </c>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row>
    <row r="44" spans="1:108" s="84" customFormat="1" ht="12.75" x14ac:dyDescent="0.25">
      <c r="A44" s="39" t="s">
        <v>19789</v>
      </c>
      <c r="B44" s="22" t="s">
        <v>20834</v>
      </c>
      <c r="C44" s="23" t="s">
        <v>19668</v>
      </c>
      <c r="D44" s="36" t="s">
        <v>19790</v>
      </c>
      <c r="E44" s="86">
        <v>2</v>
      </c>
      <c r="F44" s="58" t="s">
        <v>19785</v>
      </c>
      <c r="G44" s="46">
        <v>7327086</v>
      </c>
      <c r="H44" s="23" t="s">
        <v>19743</v>
      </c>
      <c r="I44" s="23" t="s">
        <v>19661</v>
      </c>
      <c r="J44" s="23" t="s">
        <v>19662</v>
      </c>
      <c r="K44" s="23" t="s">
        <v>19670</v>
      </c>
      <c r="L44" s="23">
        <v>88100</v>
      </c>
      <c r="M44" s="40">
        <v>43922</v>
      </c>
      <c r="N44" s="41">
        <v>45747</v>
      </c>
      <c r="O44" s="40">
        <v>45383</v>
      </c>
      <c r="P44" s="23" t="s">
        <v>21286</v>
      </c>
      <c r="Q44" s="198"/>
      <c r="R44" s="139">
        <v>0</v>
      </c>
      <c r="S44" s="23" t="s">
        <v>19777</v>
      </c>
      <c r="T44" s="23" t="s">
        <v>20736</v>
      </c>
      <c r="U44" s="23">
        <v>85000000</v>
      </c>
      <c r="V44" s="23" t="s">
        <v>19684</v>
      </c>
      <c r="W44" s="23" t="s">
        <v>19675</v>
      </c>
      <c r="X44" s="23" t="s">
        <v>20025</v>
      </c>
      <c r="Y44" s="23" t="s">
        <v>19778</v>
      </c>
      <c r="Z44" s="204" t="s">
        <v>19737</v>
      </c>
      <c r="AA44" s="204" t="s">
        <v>19678</v>
      </c>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51"/>
      <c r="CW44" s="151"/>
      <c r="CX44" s="151"/>
      <c r="CY44" s="151"/>
      <c r="CZ44" s="151"/>
      <c r="DA44" s="151"/>
      <c r="DB44" s="151"/>
      <c r="DC44" s="151"/>
      <c r="DD44" s="151"/>
    </row>
    <row r="45" spans="1:108" s="84" customFormat="1" ht="12.75" x14ac:dyDescent="0.25">
      <c r="A45" s="39" t="s">
        <v>19789</v>
      </c>
      <c r="B45" s="22" t="s">
        <v>20834</v>
      </c>
      <c r="C45" s="23" t="s">
        <v>19668</v>
      </c>
      <c r="D45" s="36" t="s">
        <v>19791</v>
      </c>
      <c r="E45" s="86">
        <v>4</v>
      </c>
      <c r="F45" s="58" t="s">
        <v>19785</v>
      </c>
      <c r="G45" s="46">
        <v>4250960</v>
      </c>
      <c r="H45" s="23" t="s">
        <v>19660</v>
      </c>
      <c r="I45" s="23" t="s">
        <v>19661</v>
      </c>
      <c r="J45" s="23" t="s">
        <v>19662</v>
      </c>
      <c r="K45" s="23" t="s">
        <v>19670</v>
      </c>
      <c r="L45" s="23">
        <v>70100</v>
      </c>
      <c r="M45" s="40">
        <v>43922</v>
      </c>
      <c r="N45" s="41">
        <v>45747</v>
      </c>
      <c r="O45" s="40">
        <v>45383</v>
      </c>
      <c r="P45" s="23" t="s">
        <v>21286</v>
      </c>
      <c r="Q45" s="198"/>
      <c r="R45" s="139">
        <v>0</v>
      </c>
      <c r="S45" s="23" t="s">
        <v>19777</v>
      </c>
      <c r="T45" s="23" t="s">
        <v>20736</v>
      </c>
      <c r="U45" s="23">
        <v>85000000</v>
      </c>
      <c r="V45" s="23" t="s">
        <v>19684</v>
      </c>
      <c r="W45" s="23" t="s">
        <v>19675</v>
      </c>
      <c r="X45" s="23" t="s">
        <v>20025</v>
      </c>
      <c r="Y45" s="23" t="s">
        <v>19778</v>
      </c>
      <c r="Z45" s="204" t="s">
        <v>19737</v>
      </c>
      <c r="AA45" s="204" t="s">
        <v>19678</v>
      </c>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151"/>
      <c r="CR45" s="151"/>
      <c r="CS45" s="151"/>
      <c r="CT45" s="151"/>
      <c r="CU45" s="151"/>
      <c r="CV45" s="151"/>
      <c r="CW45" s="151"/>
      <c r="CX45" s="151"/>
      <c r="CY45" s="151"/>
      <c r="CZ45" s="151"/>
      <c r="DA45" s="151"/>
      <c r="DB45" s="151"/>
      <c r="DC45" s="151"/>
      <c r="DD45" s="151"/>
    </row>
    <row r="46" spans="1:108" s="84" customFormat="1" ht="12.75" x14ac:dyDescent="0.25">
      <c r="A46" s="39" t="s">
        <v>19789</v>
      </c>
      <c r="B46" s="22" t="s">
        <v>20834</v>
      </c>
      <c r="C46" s="23" t="s">
        <v>19668</v>
      </c>
      <c r="D46" s="36" t="s">
        <v>20839</v>
      </c>
      <c r="E46" s="86">
        <v>1</v>
      </c>
      <c r="F46" s="58" t="s">
        <v>19785</v>
      </c>
      <c r="G46" s="46" t="s">
        <v>20840</v>
      </c>
      <c r="H46" s="23" t="s">
        <v>20841</v>
      </c>
      <c r="I46" s="23" t="s">
        <v>19661</v>
      </c>
      <c r="J46" s="23" t="s">
        <v>19662</v>
      </c>
      <c r="K46" s="23" t="s">
        <v>19670</v>
      </c>
      <c r="L46" s="23">
        <v>87900</v>
      </c>
      <c r="M46" s="40">
        <v>44988</v>
      </c>
      <c r="N46" s="41">
        <v>45747</v>
      </c>
      <c r="O46" s="40">
        <v>45383</v>
      </c>
      <c r="P46" s="23" t="s">
        <v>21286</v>
      </c>
      <c r="Q46" s="198"/>
      <c r="R46" s="139">
        <v>0</v>
      </c>
      <c r="S46" s="23" t="s">
        <v>19777</v>
      </c>
      <c r="T46" s="23" t="s">
        <v>20736</v>
      </c>
      <c r="U46" s="23">
        <v>85000000</v>
      </c>
      <c r="V46" s="23" t="s">
        <v>19684</v>
      </c>
      <c r="W46" s="23" t="s">
        <v>19675</v>
      </c>
      <c r="X46" s="23" t="s">
        <v>20025</v>
      </c>
      <c r="Y46" s="23" t="s">
        <v>19778</v>
      </c>
      <c r="Z46" s="204" t="s">
        <v>19737</v>
      </c>
      <c r="AA46" s="204" t="s">
        <v>19678</v>
      </c>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row>
    <row r="47" spans="1:108" s="84" customFormat="1" ht="12.75" x14ac:dyDescent="0.25">
      <c r="A47" s="39" t="s">
        <v>19792</v>
      </c>
      <c r="B47" s="22" t="s">
        <v>20834</v>
      </c>
      <c r="C47" s="23" t="s">
        <v>19668</v>
      </c>
      <c r="D47" s="36" t="s">
        <v>19793</v>
      </c>
      <c r="E47" s="86">
        <v>1</v>
      </c>
      <c r="F47" s="58">
        <v>58349</v>
      </c>
      <c r="G47" s="46">
        <v>3370678</v>
      </c>
      <c r="H47" s="23" t="s">
        <v>19743</v>
      </c>
      <c r="I47" s="23" t="s">
        <v>19738</v>
      </c>
      <c r="J47" s="23" t="s">
        <v>19672</v>
      </c>
      <c r="K47" s="23">
        <v>1062664</v>
      </c>
      <c r="L47" s="23" t="s">
        <v>19794</v>
      </c>
      <c r="M47" s="40">
        <v>43922</v>
      </c>
      <c r="N47" s="41">
        <v>45747</v>
      </c>
      <c r="O47" s="40">
        <v>45383</v>
      </c>
      <c r="P47" s="23" t="s">
        <v>21286</v>
      </c>
      <c r="Q47" s="198"/>
      <c r="R47" s="139">
        <v>0</v>
      </c>
      <c r="S47" s="23" t="s">
        <v>19777</v>
      </c>
      <c r="T47" s="23" t="s">
        <v>20736</v>
      </c>
      <c r="U47" s="23">
        <v>85000000</v>
      </c>
      <c r="V47" s="23" t="s">
        <v>19684</v>
      </c>
      <c r="W47" s="23" t="s">
        <v>19675</v>
      </c>
      <c r="X47" s="23" t="s">
        <v>20025</v>
      </c>
      <c r="Y47" s="23" t="s">
        <v>19778</v>
      </c>
      <c r="Z47" s="204" t="s">
        <v>19737</v>
      </c>
      <c r="AA47" s="204" t="s">
        <v>19678</v>
      </c>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1"/>
      <c r="BX47" s="151"/>
      <c r="BY47" s="151"/>
      <c r="BZ47" s="151"/>
      <c r="CA47" s="151"/>
      <c r="CB47" s="151"/>
      <c r="CC47" s="151"/>
      <c r="CD47" s="151"/>
      <c r="CE47" s="151"/>
      <c r="CF47" s="151"/>
      <c r="CG47" s="151"/>
      <c r="CH47" s="151"/>
      <c r="CI47" s="151"/>
      <c r="CJ47" s="151"/>
      <c r="CK47" s="151"/>
      <c r="CL47" s="151"/>
      <c r="CM47" s="151"/>
      <c r="CN47" s="151"/>
      <c r="CO47" s="151"/>
      <c r="CP47" s="151"/>
      <c r="CQ47" s="151"/>
      <c r="CR47" s="151"/>
      <c r="CS47" s="151"/>
      <c r="CT47" s="151"/>
      <c r="CU47" s="151"/>
      <c r="CV47" s="151"/>
      <c r="CW47" s="151"/>
      <c r="CX47" s="151"/>
      <c r="CY47" s="151"/>
      <c r="CZ47" s="151"/>
      <c r="DA47" s="151"/>
      <c r="DB47" s="151"/>
      <c r="DC47" s="151"/>
      <c r="DD47" s="151"/>
    </row>
    <row r="48" spans="1:108" s="84" customFormat="1" ht="12.75" customHeight="1" x14ac:dyDescent="0.25">
      <c r="A48" s="39" t="s">
        <v>20842</v>
      </c>
      <c r="B48" s="22" t="s">
        <v>20834</v>
      </c>
      <c r="C48" s="23" t="s">
        <v>19668</v>
      </c>
      <c r="D48" s="36" t="s">
        <v>20843</v>
      </c>
      <c r="E48" s="86">
        <v>4</v>
      </c>
      <c r="F48" s="58" t="s">
        <v>19785</v>
      </c>
      <c r="G48" s="46">
        <v>8985149</v>
      </c>
      <c r="H48" s="23" t="s">
        <v>20836</v>
      </c>
      <c r="I48" s="23" t="s">
        <v>19661</v>
      </c>
      <c r="J48" s="23" t="s">
        <v>19662</v>
      </c>
      <c r="K48" s="23" t="s">
        <v>19670</v>
      </c>
      <c r="L48" s="23">
        <v>88100</v>
      </c>
      <c r="M48" s="40">
        <v>43922</v>
      </c>
      <c r="N48" s="41">
        <v>45747</v>
      </c>
      <c r="O48" s="40">
        <v>45383</v>
      </c>
      <c r="P48" s="23" t="s">
        <v>21286</v>
      </c>
      <c r="Q48" s="199"/>
      <c r="R48" s="139">
        <v>0</v>
      </c>
      <c r="S48" s="23" t="s">
        <v>19777</v>
      </c>
      <c r="T48" s="23" t="s">
        <v>20736</v>
      </c>
      <c r="U48" s="23">
        <v>85000000</v>
      </c>
      <c r="V48" s="23" t="s">
        <v>19684</v>
      </c>
      <c r="W48" s="23" t="s">
        <v>19675</v>
      </c>
      <c r="X48" s="23" t="s">
        <v>20025</v>
      </c>
      <c r="Y48" s="23" t="s">
        <v>19778</v>
      </c>
      <c r="Z48" s="204" t="s">
        <v>19737</v>
      </c>
      <c r="AA48" s="204" t="s">
        <v>19678</v>
      </c>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row>
    <row r="49" spans="1:108" s="84" customFormat="1" ht="12.75" customHeight="1" x14ac:dyDescent="0.25">
      <c r="A49" s="39" t="s">
        <v>20842</v>
      </c>
      <c r="B49" s="22" t="s">
        <v>20834</v>
      </c>
      <c r="C49" s="23" t="s">
        <v>19668</v>
      </c>
      <c r="D49" s="36" t="s">
        <v>20844</v>
      </c>
      <c r="E49" s="86">
        <v>2</v>
      </c>
      <c r="F49" s="58" t="s">
        <v>19785</v>
      </c>
      <c r="G49" s="46">
        <v>7028006</v>
      </c>
      <c r="H49" s="23" t="s">
        <v>20841</v>
      </c>
      <c r="I49" s="23" t="s">
        <v>19661</v>
      </c>
      <c r="J49" s="23" t="s">
        <v>19662</v>
      </c>
      <c r="K49" s="23" t="s">
        <v>19670</v>
      </c>
      <c r="L49" s="23">
        <v>86900</v>
      </c>
      <c r="M49" s="40">
        <v>44148</v>
      </c>
      <c r="N49" s="41">
        <v>45747</v>
      </c>
      <c r="O49" s="40">
        <v>45383</v>
      </c>
      <c r="P49" s="23" t="s">
        <v>21286</v>
      </c>
      <c r="Q49" s="199"/>
      <c r="R49" s="139">
        <v>0</v>
      </c>
      <c r="S49" s="23" t="s">
        <v>19777</v>
      </c>
      <c r="T49" s="23" t="s">
        <v>20736</v>
      </c>
      <c r="U49" s="23">
        <v>85000000</v>
      </c>
      <c r="V49" s="23" t="s">
        <v>19684</v>
      </c>
      <c r="W49" s="23" t="s">
        <v>19675</v>
      </c>
      <c r="X49" s="23" t="s">
        <v>20025</v>
      </c>
      <c r="Y49" s="23" t="s">
        <v>19778</v>
      </c>
      <c r="Z49" s="204" t="s">
        <v>19737</v>
      </c>
      <c r="AA49" s="204" t="s">
        <v>19678</v>
      </c>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151"/>
      <c r="CR49" s="151"/>
      <c r="CS49" s="151"/>
      <c r="CT49" s="151"/>
      <c r="CU49" s="151"/>
      <c r="CV49" s="151"/>
      <c r="CW49" s="151"/>
      <c r="CX49" s="151"/>
      <c r="CY49" s="151"/>
      <c r="CZ49" s="151"/>
      <c r="DA49" s="151"/>
      <c r="DB49" s="151"/>
      <c r="DC49" s="151"/>
      <c r="DD49" s="151"/>
    </row>
    <row r="50" spans="1:108" s="84" customFormat="1" ht="12.75" customHeight="1" x14ac:dyDescent="0.25">
      <c r="A50" s="39" t="s">
        <v>20842</v>
      </c>
      <c r="B50" s="22" t="s">
        <v>20834</v>
      </c>
      <c r="C50" s="23" t="s">
        <v>19668</v>
      </c>
      <c r="D50" s="36" t="s">
        <v>20845</v>
      </c>
      <c r="E50" s="86">
        <v>4</v>
      </c>
      <c r="F50" s="58" t="s">
        <v>19785</v>
      </c>
      <c r="G50" s="46">
        <v>6862372</v>
      </c>
      <c r="H50" s="23" t="s">
        <v>19743</v>
      </c>
      <c r="I50" s="23" t="s">
        <v>19661</v>
      </c>
      <c r="J50" s="23" t="s">
        <v>19662</v>
      </c>
      <c r="K50" s="23" t="s">
        <v>19670</v>
      </c>
      <c r="L50" s="23">
        <v>78109</v>
      </c>
      <c r="M50" s="40">
        <v>44447</v>
      </c>
      <c r="N50" s="41">
        <v>45747</v>
      </c>
      <c r="O50" s="40">
        <v>45383</v>
      </c>
      <c r="P50" s="23" t="s">
        <v>21286</v>
      </c>
      <c r="Q50" s="199"/>
      <c r="R50" s="139">
        <v>0</v>
      </c>
      <c r="S50" s="23" t="s">
        <v>19777</v>
      </c>
      <c r="T50" s="23" t="s">
        <v>20736</v>
      </c>
      <c r="U50" s="23">
        <v>85000000</v>
      </c>
      <c r="V50" s="23" t="s">
        <v>19684</v>
      </c>
      <c r="W50" s="23" t="s">
        <v>19675</v>
      </c>
      <c r="X50" s="23" t="s">
        <v>20025</v>
      </c>
      <c r="Y50" s="23" t="s">
        <v>19778</v>
      </c>
      <c r="Z50" s="204" t="s">
        <v>19737</v>
      </c>
      <c r="AA50" s="204" t="s">
        <v>19678</v>
      </c>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1"/>
      <c r="BX50" s="151"/>
      <c r="BY50" s="151"/>
      <c r="BZ50" s="151"/>
      <c r="CA50" s="151"/>
      <c r="CB50" s="151"/>
      <c r="CC50" s="151"/>
      <c r="CD50" s="151"/>
      <c r="CE50" s="151"/>
      <c r="CF50" s="151"/>
      <c r="CG50" s="151"/>
      <c r="CH50" s="151"/>
      <c r="CI50" s="151"/>
      <c r="CJ50" s="151"/>
      <c r="CK50" s="151"/>
      <c r="CL50" s="151"/>
      <c r="CM50" s="151"/>
      <c r="CN50" s="151"/>
      <c r="CO50" s="151"/>
      <c r="CP50" s="151"/>
      <c r="CQ50" s="151"/>
      <c r="CR50" s="151"/>
      <c r="CS50" s="151"/>
      <c r="CT50" s="151"/>
      <c r="CU50" s="151"/>
      <c r="CV50" s="151"/>
      <c r="CW50" s="151"/>
      <c r="CX50" s="151"/>
      <c r="CY50" s="151"/>
      <c r="CZ50" s="151"/>
      <c r="DA50" s="151"/>
      <c r="DB50" s="151"/>
      <c r="DC50" s="151"/>
      <c r="DD50" s="151"/>
    </row>
    <row r="51" spans="1:108" s="84" customFormat="1" ht="12.75" customHeight="1" x14ac:dyDescent="0.25">
      <c r="A51" s="39" t="s">
        <v>20842</v>
      </c>
      <c r="B51" s="22" t="s">
        <v>20834</v>
      </c>
      <c r="C51" s="23" t="s">
        <v>19668</v>
      </c>
      <c r="D51" s="36" t="s">
        <v>20846</v>
      </c>
      <c r="E51" s="86">
        <v>4</v>
      </c>
      <c r="F51" s="58" t="s">
        <v>19785</v>
      </c>
      <c r="G51" s="46">
        <v>7393628</v>
      </c>
      <c r="H51" s="23" t="s">
        <v>19696</v>
      </c>
      <c r="I51" s="23" t="s">
        <v>19661</v>
      </c>
      <c r="J51" s="23" t="s">
        <v>19662</v>
      </c>
      <c r="K51" s="23" t="s">
        <v>19670</v>
      </c>
      <c r="L51" s="23">
        <v>86900</v>
      </c>
      <c r="M51" s="40">
        <v>44615</v>
      </c>
      <c r="N51" s="41">
        <v>45747</v>
      </c>
      <c r="O51" s="40">
        <v>45383</v>
      </c>
      <c r="P51" s="23" t="s">
        <v>21286</v>
      </c>
      <c r="Q51" s="199"/>
      <c r="R51" s="139">
        <v>0</v>
      </c>
      <c r="S51" s="23" t="s">
        <v>19777</v>
      </c>
      <c r="T51" s="23" t="s">
        <v>20736</v>
      </c>
      <c r="U51" s="23">
        <v>85000000</v>
      </c>
      <c r="V51" s="23" t="s">
        <v>19684</v>
      </c>
      <c r="W51" s="23" t="s">
        <v>19675</v>
      </c>
      <c r="X51" s="23" t="s">
        <v>20025</v>
      </c>
      <c r="Y51" s="23" t="s">
        <v>19778</v>
      </c>
      <c r="Z51" s="204" t="s">
        <v>19737</v>
      </c>
      <c r="AA51" s="204" t="s">
        <v>19678</v>
      </c>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c r="CA51" s="151"/>
      <c r="CB51" s="151"/>
      <c r="CC51" s="151"/>
      <c r="CD51" s="151"/>
      <c r="CE51" s="151"/>
      <c r="CF51" s="151"/>
      <c r="CG51" s="151"/>
      <c r="CH51" s="151"/>
      <c r="CI51" s="151"/>
      <c r="CJ51" s="151"/>
      <c r="CK51" s="151"/>
      <c r="CL51" s="151"/>
      <c r="CM51" s="151"/>
      <c r="CN51" s="151"/>
      <c r="CO51" s="151"/>
      <c r="CP51" s="151"/>
      <c r="CQ51" s="151"/>
      <c r="CR51" s="151"/>
      <c r="CS51" s="151"/>
      <c r="CT51" s="151"/>
      <c r="CU51" s="151"/>
      <c r="CV51" s="151"/>
      <c r="CW51" s="151"/>
      <c r="CX51" s="151"/>
      <c r="CY51" s="151"/>
      <c r="CZ51" s="151"/>
      <c r="DA51" s="151"/>
      <c r="DB51" s="151"/>
      <c r="DC51" s="151"/>
      <c r="DD51" s="151"/>
    </row>
    <row r="52" spans="1:108" s="84" customFormat="1" ht="12.75" customHeight="1" x14ac:dyDescent="0.25">
      <c r="A52" s="39" t="s">
        <v>20842</v>
      </c>
      <c r="B52" s="22" t="s">
        <v>20834</v>
      </c>
      <c r="C52" s="23" t="s">
        <v>19668</v>
      </c>
      <c r="D52" s="36" t="s">
        <v>20847</v>
      </c>
      <c r="E52" s="86">
        <v>4</v>
      </c>
      <c r="F52" s="58" t="s">
        <v>19785</v>
      </c>
      <c r="G52" s="46">
        <v>2905218</v>
      </c>
      <c r="H52" s="23" t="s">
        <v>20848</v>
      </c>
      <c r="I52" s="23" t="s">
        <v>19661</v>
      </c>
      <c r="J52" s="23" t="s">
        <v>19662</v>
      </c>
      <c r="K52" s="23" t="s">
        <v>19670</v>
      </c>
      <c r="L52" s="23">
        <v>82990</v>
      </c>
      <c r="M52" s="40">
        <v>44897</v>
      </c>
      <c r="N52" s="41">
        <v>45747</v>
      </c>
      <c r="O52" s="40">
        <v>45383</v>
      </c>
      <c r="P52" s="23" t="s">
        <v>21286</v>
      </c>
      <c r="Q52" s="199"/>
      <c r="R52" s="139">
        <v>0</v>
      </c>
      <c r="S52" s="23" t="s">
        <v>19777</v>
      </c>
      <c r="T52" s="23" t="s">
        <v>20736</v>
      </c>
      <c r="U52" s="23">
        <v>85000000</v>
      </c>
      <c r="V52" s="23" t="s">
        <v>19684</v>
      </c>
      <c r="W52" s="23" t="s">
        <v>19675</v>
      </c>
      <c r="X52" s="23" t="s">
        <v>20025</v>
      </c>
      <c r="Y52" s="23" t="s">
        <v>19778</v>
      </c>
      <c r="Z52" s="204" t="s">
        <v>19737</v>
      </c>
      <c r="AA52" s="204" t="s">
        <v>19678</v>
      </c>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151"/>
      <c r="CN52" s="151"/>
      <c r="CO52" s="151"/>
      <c r="CP52" s="151"/>
      <c r="CQ52" s="151"/>
      <c r="CR52" s="151"/>
      <c r="CS52" s="151"/>
      <c r="CT52" s="151"/>
      <c r="CU52" s="151"/>
      <c r="CV52" s="151"/>
      <c r="CW52" s="151"/>
      <c r="CX52" s="151"/>
      <c r="CY52" s="151"/>
      <c r="CZ52" s="151"/>
      <c r="DA52" s="151"/>
      <c r="DB52" s="151"/>
      <c r="DC52" s="151"/>
      <c r="DD52" s="151"/>
    </row>
    <row r="53" spans="1:108" s="84" customFormat="1" ht="12.75" customHeight="1" x14ac:dyDescent="0.25">
      <c r="A53" s="39" t="s">
        <v>20842</v>
      </c>
      <c r="B53" s="22" t="s">
        <v>20834</v>
      </c>
      <c r="C53" s="23" t="s">
        <v>19668</v>
      </c>
      <c r="D53" s="36" t="s">
        <v>20849</v>
      </c>
      <c r="E53" s="86">
        <v>2</v>
      </c>
      <c r="F53" s="58" t="s">
        <v>19785</v>
      </c>
      <c r="G53" s="58" t="s">
        <v>20850</v>
      </c>
      <c r="H53" s="23" t="s">
        <v>20841</v>
      </c>
      <c r="I53" s="23" t="s">
        <v>19661</v>
      </c>
      <c r="J53" s="23" t="s">
        <v>19662</v>
      </c>
      <c r="K53" s="23" t="s">
        <v>19670</v>
      </c>
      <c r="L53" s="23">
        <v>86900</v>
      </c>
      <c r="M53" s="40">
        <v>44988</v>
      </c>
      <c r="N53" s="41">
        <v>45747</v>
      </c>
      <c r="O53" s="40">
        <v>45383</v>
      </c>
      <c r="P53" s="23" t="s">
        <v>21286</v>
      </c>
      <c r="Q53" s="199"/>
      <c r="R53" s="139">
        <v>0</v>
      </c>
      <c r="S53" s="23" t="s">
        <v>19777</v>
      </c>
      <c r="T53" s="23" t="s">
        <v>20736</v>
      </c>
      <c r="U53" s="23">
        <v>85000000</v>
      </c>
      <c r="V53" s="23" t="s">
        <v>19684</v>
      </c>
      <c r="W53" s="23" t="s">
        <v>19675</v>
      </c>
      <c r="X53" s="23" t="s">
        <v>20025</v>
      </c>
      <c r="Y53" s="23" t="s">
        <v>19778</v>
      </c>
      <c r="Z53" s="204" t="s">
        <v>19737</v>
      </c>
      <c r="AA53" s="204" t="s">
        <v>19678</v>
      </c>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151"/>
      <c r="BX53" s="151"/>
      <c r="BY53" s="151"/>
      <c r="BZ53" s="151"/>
      <c r="CA53" s="151"/>
      <c r="CB53" s="151"/>
      <c r="CC53" s="151"/>
      <c r="CD53" s="151"/>
      <c r="CE53" s="151"/>
      <c r="CF53" s="151"/>
      <c r="CG53" s="151"/>
      <c r="CH53" s="151"/>
      <c r="CI53" s="151"/>
      <c r="CJ53" s="151"/>
      <c r="CK53" s="151"/>
      <c r="CL53" s="151"/>
      <c r="CM53" s="151"/>
      <c r="CN53" s="151"/>
      <c r="CO53" s="151"/>
      <c r="CP53" s="151"/>
      <c r="CQ53" s="151"/>
      <c r="CR53" s="151"/>
      <c r="CS53" s="151"/>
      <c r="CT53" s="151"/>
      <c r="CU53" s="151"/>
      <c r="CV53" s="151"/>
      <c r="CW53" s="151"/>
      <c r="CX53" s="151"/>
      <c r="CY53" s="151"/>
      <c r="CZ53" s="151"/>
      <c r="DA53" s="151"/>
      <c r="DB53" s="151"/>
      <c r="DC53" s="151"/>
      <c r="DD53" s="151"/>
    </row>
    <row r="54" spans="1:108" s="84" customFormat="1" ht="12.75" customHeight="1" x14ac:dyDescent="0.25">
      <c r="A54" s="39" t="s">
        <v>20842</v>
      </c>
      <c r="B54" s="22" t="s">
        <v>20834</v>
      </c>
      <c r="C54" s="23" t="s">
        <v>19668</v>
      </c>
      <c r="D54" s="36" t="s">
        <v>20851</v>
      </c>
      <c r="E54" s="86">
        <v>3</v>
      </c>
      <c r="F54" s="58" t="s">
        <v>19785</v>
      </c>
      <c r="G54" s="58" t="s">
        <v>20852</v>
      </c>
      <c r="H54" s="23" t="s">
        <v>20836</v>
      </c>
      <c r="I54" s="23" t="s">
        <v>19661</v>
      </c>
      <c r="J54" s="23" t="s">
        <v>19662</v>
      </c>
      <c r="K54" s="23" t="s">
        <v>19670</v>
      </c>
      <c r="L54" s="23">
        <v>88100</v>
      </c>
      <c r="M54" s="40">
        <v>44987</v>
      </c>
      <c r="N54" s="41">
        <v>45747</v>
      </c>
      <c r="O54" s="40">
        <v>45383</v>
      </c>
      <c r="P54" s="23" t="s">
        <v>21286</v>
      </c>
      <c r="Q54" s="200"/>
      <c r="R54" s="139">
        <v>0</v>
      </c>
      <c r="S54" s="23" t="s">
        <v>19777</v>
      </c>
      <c r="T54" s="23" t="s">
        <v>20736</v>
      </c>
      <c r="U54" s="23">
        <v>85000000</v>
      </c>
      <c r="V54" s="23" t="s">
        <v>19684</v>
      </c>
      <c r="W54" s="23" t="s">
        <v>19675</v>
      </c>
      <c r="X54" s="23" t="s">
        <v>20025</v>
      </c>
      <c r="Y54" s="23" t="s">
        <v>19778</v>
      </c>
      <c r="Z54" s="204" t="s">
        <v>19737</v>
      </c>
      <c r="AA54" s="204" t="s">
        <v>19678</v>
      </c>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151"/>
      <c r="CM54" s="151"/>
      <c r="CN54" s="151"/>
      <c r="CO54" s="151"/>
      <c r="CP54" s="151"/>
      <c r="CQ54" s="151"/>
      <c r="CR54" s="151"/>
      <c r="CS54" s="151"/>
      <c r="CT54" s="151"/>
      <c r="CU54" s="151"/>
      <c r="CV54" s="151"/>
      <c r="CW54" s="151"/>
      <c r="CX54" s="151"/>
      <c r="CY54" s="151"/>
      <c r="CZ54" s="151"/>
      <c r="DA54" s="151"/>
      <c r="DB54" s="151"/>
      <c r="DC54" s="151"/>
      <c r="DD54" s="151"/>
    </row>
    <row r="55" spans="1:108" s="84" customFormat="1" ht="12.75" x14ac:dyDescent="0.25">
      <c r="A55" s="39" t="s">
        <v>19797</v>
      </c>
      <c r="B55" s="22" t="s">
        <v>19798</v>
      </c>
      <c r="C55" s="23" t="s">
        <v>19659</v>
      </c>
      <c r="D55" s="36" t="s">
        <v>19799</v>
      </c>
      <c r="E55" s="86">
        <v>4</v>
      </c>
      <c r="F55" s="58">
        <v>53305</v>
      </c>
      <c r="G55" s="46">
        <v>788737</v>
      </c>
      <c r="H55" s="23" t="s">
        <v>19660</v>
      </c>
      <c r="I55" s="23" t="s">
        <v>19661</v>
      </c>
      <c r="J55" s="47" t="s">
        <v>19662</v>
      </c>
      <c r="K55" s="47" t="s">
        <v>19670</v>
      </c>
      <c r="L55" s="47" t="s">
        <v>19800</v>
      </c>
      <c r="M55" s="34">
        <v>43089</v>
      </c>
      <c r="N55" s="33">
        <v>45443</v>
      </c>
      <c r="O55" s="34">
        <v>45260</v>
      </c>
      <c r="P55" s="23" t="s">
        <v>19674</v>
      </c>
      <c r="Q55" s="43">
        <v>41351.21</v>
      </c>
      <c r="R55" s="139">
        <v>0</v>
      </c>
      <c r="S55" s="23" t="s">
        <v>19801</v>
      </c>
      <c r="T55" s="23" t="s">
        <v>20736</v>
      </c>
      <c r="U55" s="23">
        <v>71313420</v>
      </c>
      <c r="V55" s="23" t="s">
        <v>19665</v>
      </c>
      <c r="W55" s="23" t="s">
        <v>19666</v>
      </c>
      <c r="X55" s="23" t="s">
        <v>19685</v>
      </c>
      <c r="Y55" s="23" t="s">
        <v>19802</v>
      </c>
      <c r="Z55" s="204" t="s">
        <v>19803</v>
      </c>
      <c r="AA55" s="204" t="s">
        <v>19667</v>
      </c>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c r="CA55" s="151"/>
      <c r="CB55" s="151"/>
      <c r="CC55" s="151"/>
      <c r="CD55" s="151"/>
      <c r="CE55" s="151"/>
      <c r="CF55" s="151"/>
      <c r="CG55" s="151"/>
      <c r="CH55" s="151"/>
      <c r="CI55" s="151"/>
      <c r="CJ55" s="151"/>
      <c r="CK55" s="151"/>
      <c r="CL55" s="151"/>
      <c r="CM55" s="151"/>
      <c r="CN55" s="151"/>
      <c r="CO55" s="151"/>
      <c r="CP55" s="151"/>
      <c r="CQ55" s="151"/>
      <c r="CR55" s="151"/>
      <c r="CS55" s="151"/>
      <c r="CT55" s="151"/>
      <c r="CU55" s="151"/>
      <c r="CV55" s="151"/>
      <c r="CW55" s="151"/>
      <c r="CX55" s="151"/>
      <c r="CY55" s="151"/>
      <c r="CZ55" s="151"/>
      <c r="DA55" s="151"/>
      <c r="DB55" s="151"/>
      <c r="DC55" s="151"/>
      <c r="DD55" s="151"/>
    </row>
    <row r="56" spans="1:108" s="84" customFormat="1" ht="12.75" customHeight="1" x14ac:dyDescent="0.25">
      <c r="A56" s="21" t="s">
        <v>19804</v>
      </c>
      <c r="B56" s="22" t="s">
        <v>19805</v>
      </c>
      <c r="C56" s="28" t="s">
        <v>19659</v>
      </c>
      <c r="D56" s="24" t="s">
        <v>19806</v>
      </c>
      <c r="E56" s="165">
        <v>2</v>
      </c>
      <c r="F56" s="32">
        <v>468</v>
      </c>
      <c r="G56" s="26" t="s">
        <v>19670</v>
      </c>
      <c r="H56" s="27" t="s">
        <v>19670</v>
      </c>
      <c r="I56" s="28" t="s">
        <v>19671</v>
      </c>
      <c r="J56" s="27" t="s">
        <v>19672</v>
      </c>
      <c r="K56" s="27" t="s">
        <v>19670</v>
      </c>
      <c r="L56" s="28" t="s">
        <v>19740</v>
      </c>
      <c r="M56" s="29">
        <v>43313</v>
      </c>
      <c r="N56" s="30">
        <v>45869</v>
      </c>
      <c r="O56" s="29">
        <v>45747</v>
      </c>
      <c r="P56" s="28" t="s">
        <v>19674</v>
      </c>
      <c r="Q56" s="31">
        <v>91875</v>
      </c>
      <c r="R56" s="139">
        <v>0</v>
      </c>
      <c r="S56" s="28" t="s">
        <v>19664</v>
      </c>
      <c r="T56" s="28" t="s">
        <v>20736</v>
      </c>
      <c r="U56" s="28">
        <v>66000000</v>
      </c>
      <c r="V56" s="28" t="s">
        <v>19665</v>
      </c>
      <c r="W56" s="28" t="s">
        <v>19731</v>
      </c>
      <c r="X56" s="28" t="s">
        <v>19732</v>
      </c>
      <c r="Y56" s="28" t="s">
        <v>19733</v>
      </c>
      <c r="Z56" s="204" t="s">
        <v>19734</v>
      </c>
      <c r="AA56" s="204" t="s">
        <v>19808</v>
      </c>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51"/>
      <c r="CN56" s="151"/>
      <c r="CO56" s="151"/>
      <c r="CP56" s="151"/>
      <c r="CQ56" s="151"/>
      <c r="CR56" s="151"/>
      <c r="CS56" s="151"/>
      <c r="CT56" s="151"/>
      <c r="CU56" s="151"/>
      <c r="CV56" s="151"/>
      <c r="CW56" s="151"/>
      <c r="CX56" s="151"/>
      <c r="CY56" s="151"/>
      <c r="CZ56" s="151"/>
      <c r="DA56" s="151"/>
      <c r="DB56" s="151"/>
      <c r="DC56" s="151"/>
      <c r="DD56" s="151"/>
    </row>
    <row r="57" spans="1:108" s="84" customFormat="1" ht="12.75" customHeight="1" x14ac:dyDescent="0.25">
      <c r="A57" s="21" t="s">
        <v>19809</v>
      </c>
      <c r="B57" s="22" t="s">
        <v>19810</v>
      </c>
      <c r="C57" s="28" t="s">
        <v>19680</v>
      </c>
      <c r="D57" s="24" t="s">
        <v>19811</v>
      </c>
      <c r="E57" s="165">
        <v>4</v>
      </c>
      <c r="F57" s="32">
        <v>6577</v>
      </c>
      <c r="G57" s="26">
        <v>2585759</v>
      </c>
      <c r="H57" s="28" t="s">
        <v>19660</v>
      </c>
      <c r="I57" s="28" t="s">
        <v>19661</v>
      </c>
      <c r="J57" s="28" t="s">
        <v>19662</v>
      </c>
      <c r="K57" s="28" t="s">
        <v>19670</v>
      </c>
      <c r="L57" s="28" t="s">
        <v>19812</v>
      </c>
      <c r="M57" s="29">
        <v>43497</v>
      </c>
      <c r="N57" s="30">
        <v>46053</v>
      </c>
      <c r="O57" s="29">
        <v>45688</v>
      </c>
      <c r="P57" s="28" t="s">
        <v>19674</v>
      </c>
      <c r="Q57" s="31">
        <v>0</v>
      </c>
      <c r="R57" s="139">
        <v>0</v>
      </c>
      <c r="S57" s="28" t="s">
        <v>21385</v>
      </c>
      <c r="T57" s="28" t="s">
        <v>20736</v>
      </c>
      <c r="U57" s="44">
        <v>90000000</v>
      </c>
      <c r="V57" s="28" t="s">
        <v>19665</v>
      </c>
      <c r="W57" s="28" t="s">
        <v>19666</v>
      </c>
      <c r="X57" s="28" t="s">
        <v>19685</v>
      </c>
      <c r="Y57" s="28" t="s">
        <v>19813</v>
      </c>
      <c r="Z57" s="204" t="s">
        <v>19814</v>
      </c>
      <c r="AA57" s="204" t="s">
        <v>19739</v>
      </c>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c r="CG57" s="151"/>
      <c r="CH57" s="151"/>
      <c r="CI57" s="151"/>
      <c r="CJ57" s="151"/>
      <c r="CK57" s="151"/>
      <c r="CL57" s="151"/>
      <c r="CM57" s="151"/>
      <c r="CN57" s="151"/>
      <c r="CO57" s="151"/>
      <c r="CP57" s="151"/>
      <c r="CQ57" s="151"/>
      <c r="CR57" s="151"/>
      <c r="CS57" s="151"/>
      <c r="CT57" s="151"/>
      <c r="CU57" s="151"/>
      <c r="CV57" s="151"/>
      <c r="CW57" s="151"/>
      <c r="CX57" s="151"/>
      <c r="CY57" s="151"/>
      <c r="CZ57" s="151"/>
      <c r="DA57" s="151"/>
      <c r="DB57" s="151"/>
      <c r="DC57" s="151"/>
      <c r="DD57" s="151"/>
    </row>
    <row r="58" spans="1:108" s="84" customFormat="1" ht="12.75" customHeight="1" x14ac:dyDescent="0.25">
      <c r="A58" s="21" t="s">
        <v>19815</v>
      </c>
      <c r="B58" s="22" t="s">
        <v>19810</v>
      </c>
      <c r="C58" s="28" t="s">
        <v>19680</v>
      </c>
      <c r="D58" s="24" t="s">
        <v>19816</v>
      </c>
      <c r="E58" s="165">
        <v>4</v>
      </c>
      <c r="F58" s="32">
        <v>73849</v>
      </c>
      <c r="G58" s="26">
        <v>3843329</v>
      </c>
      <c r="H58" s="28" t="s">
        <v>19660</v>
      </c>
      <c r="I58" s="28" t="s">
        <v>19661</v>
      </c>
      <c r="J58" s="28" t="s">
        <v>19662</v>
      </c>
      <c r="K58" s="28" t="s">
        <v>19670</v>
      </c>
      <c r="L58" s="28">
        <v>38210</v>
      </c>
      <c r="M58" s="29">
        <v>43497</v>
      </c>
      <c r="N58" s="30">
        <v>46053</v>
      </c>
      <c r="O58" s="29">
        <v>45688</v>
      </c>
      <c r="P58" s="28" t="s">
        <v>19674</v>
      </c>
      <c r="Q58" s="31">
        <v>1250000</v>
      </c>
      <c r="R58" s="139">
        <v>0</v>
      </c>
      <c r="S58" s="28" t="s">
        <v>19664</v>
      </c>
      <c r="T58" s="28" t="s">
        <v>20736</v>
      </c>
      <c r="U58" s="44">
        <v>90000000</v>
      </c>
      <c r="V58" s="28" t="s">
        <v>19665</v>
      </c>
      <c r="W58" s="28" t="s">
        <v>19666</v>
      </c>
      <c r="X58" s="28" t="s">
        <v>20602</v>
      </c>
      <c r="Y58" s="28" t="s">
        <v>19813</v>
      </c>
      <c r="Z58" s="204" t="s">
        <v>19814</v>
      </c>
      <c r="AA58" s="204" t="s">
        <v>19739</v>
      </c>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151"/>
      <c r="CR58" s="151"/>
      <c r="CS58" s="151"/>
      <c r="CT58" s="151"/>
      <c r="CU58" s="151"/>
      <c r="CV58" s="151"/>
      <c r="CW58" s="151"/>
      <c r="CX58" s="151"/>
      <c r="CY58" s="151"/>
      <c r="CZ58" s="151"/>
      <c r="DA58" s="151"/>
      <c r="DB58" s="151"/>
      <c r="DC58" s="151"/>
      <c r="DD58" s="151"/>
    </row>
    <row r="59" spans="1:108" s="84" customFormat="1" ht="12.75" customHeight="1" x14ac:dyDescent="0.25">
      <c r="A59" s="51" t="s">
        <v>19817</v>
      </c>
      <c r="B59" s="22" t="s">
        <v>19818</v>
      </c>
      <c r="C59" s="28" t="s">
        <v>19680</v>
      </c>
      <c r="D59" s="24" t="s">
        <v>19819</v>
      </c>
      <c r="E59" s="165">
        <v>4</v>
      </c>
      <c r="F59" s="32">
        <v>57278</v>
      </c>
      <c r="G59" s="26">
        <v>5735950</v>
      </c>
      <c r="H59" s="28" t="s">
        <v>19743</v>
      </c>
      <c r="I59" s="28" t="s">
        <v>19661</v>
      </c>
      <c r="J59" s="28" t="s">
        <v>19662</v>
      </c>
      <c r="K59" s="28" t="s">
        <v>19670</v>
      </c>
      <c r="L59" s="28">
        <v>47990</v>
      </c>
      <c r="M59" s="29">
        <v>43556</v>
      </c>
      <c r="N59" s="30">
        <v>45382</v>
      </c>
      <c r="O59" s="34">
        <v>45199</v>
      </c>
      <c r="P59" s="28" t="s">
        <v>19674</v>
      </c>
      <c r="Q59" s="52">
        <v>1100000</v>
      </c>
      <c r="R59" s="139">
        <v>0</v>
      </c>
      <c r="S59" s="28" t="s">
        <v>19820</v>
      </c>
      <c r="T59" s="28" t="s">
        <v>20736</v>
      </c>
      <c r="U59" s="44">
        <v>65400000</v>
      </c>
      <c r="V59" s="28" t="s">
        <v>19665</v>
      </c>
      <c r="W59" s="28" t="s">
        <v>19666</v>
      </c>
      <c r="X59" s="28" t="s">
        <v>19685</v>
      </c>
      <c r="Y59" s="23" t="s">
        <v>20139</v>
      </c>
      <c r="Z59" s="204" t="s">
        <v>20140</v>
      </c>
      <c r="AA59" s="204" t="s">
        <v>19688</v>
      </c>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c r="CL59" s="151"/>
      <c r="CM59" s="151"/>
      <c r="CN59" s="151"/>
      <c r="CO59" s="151"/>
      <c r="CP59" s="151"/>
      <c r="CQ59" s="151"/>
      <c r="CR59" s="151"/>
      <c r="CS59" s="151"/>
      <c r="CT59" s="151"/>
      <c r="CU59" s="151"/>
      <c r="CV59" s="151"/>
      <c r="CW59" s="151"/>
      <c r="CX59" s="151"/>
      <c r="CY59" s="151"/>
      <c r="CZ59" s="151"/>
      <c r="DA59" s="151"/>
      <c r="DB59" s="151"/>
      <c r="DC59" s="151"/>
      <c r="DD59" s="151"/>
    </row>
    <row r="60" spans="1:108" s="84" customFormat="1" ht="12.75" customHeight="1" x14ac:dyDescent="0.25">
      <c r="A60" s="21" t="s">
        <v>19821</v>
      </c>
      <c r="B60" s="22" t="s">
        <v>19822</v>
      </c>
      <c r="C60" s="28" t="s">
        <v>19659</v>
      </c>
      <c r="D60" s="24" t="s">
        <v>19823</v>
      </c>
      <c r="E60" s="165">
        <v>4</v>
      </c>
      <c r="F60" s="25">
        <v>57016</v>
      </c>
      <c r="G60" s="26">
        <v>1607548</v>
      </c>
      <c r="H60" s="28" t="s">
        <v>19696</v>
      </c>
      <c r="I60" s="28" t="s">
        <v>19661</v>
      </c>
      <c r="J60" s="28" t="s">
        <v>19662</v>
      </c>
      <c r="K60" s="28" t="s">
        <v>19670</v>
      </c>
      <c r="L60" s="28" t="s">
        <v>19824</v>
      </c>
      <c r="M60" s="29">
        <v>43405</v>
      </c>
      <c r="N60" s="30">
        <v>45596</v>
      </c>
      <c r="O60" s="29">
        <v>45473</v>
      </c>
      <c r="P60" s="28" t="s">
        <v>19730</v>
      </c>
      <c r="Q60" s="31">
        <v>55000</v>
      </c>
      <c r="R60" s="139">
        <v>0</v>
      </c>
      <c r="S60" s="28" t="s">
        <v>19664</v>
      </c>
      <c r="T60" s="28" t="s">
        <v>20736</v>
      </c>
      <c r="U60" s="28" t="s">
        <v>19826</v>
      </c>
      <c r="V60" s="28" t="s">
        <v>19665</v>
      </c>
      <c r="W60" s="28" t="s">
        <v>19666</v>
      </c>
      <c r="X60" s="28" t="s">
        <v>19772</v>
      </c>
      <c r="Y60" s="28" t="s">
        <v>19827</v>
      </c>
      <c r="Z60" s="204" t="s">
        <v>19828</v>
      </c>
      <c r="AA60" s="204" t="s">
        <v>19735</v>
      </c>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1"/>
      <c r="CP60" s="151"/>
      <c r="CQ60" s="151"/>
      <c r="CR60" s="151"/>
      <c r="CS60" s="151"/>
      <c r="CT60" s="151"/>
      <c r="CU60" s="151"/>
      <c r="CV60" s="151"/>
      <c r="CW60" s="151"/>
      <c r="CX60" s="151"/>
      <c r="CY60" s="151"/>
      <c r="CZ60" s="151"/>
      <c r="DA60" s="151"/>
      <c r="DB60" s="151"/>
      <c r="DC60" s="151"/>
      <c r="DD60" s="151"/>
    </row>
    <row r="61" spans="1:108" s="84" customFormat="1" ht="12.75" customHeight="1" x14ac:dyDescent="0.25">
      <c r="A61" s="21" t="s">
        <v>19829</v>
      </c>
      <c r="B61" s="22" t="s">
        <v>19830</v>
      </c>
      <c r="C61" s="28" t="s">
        <v>19668</v>
      </c>
      <c r="D61" s="24" t="s">
        <v>19831</v>
      </c>
      <c r="E61" s="165">
        <v>2</v>
      </c>
      <c r="F61" s="32" t="s">
        <v>19690</v>
      </c>
      <c r="G61" s="26">
        <v>5880873</v>
      </c>
      <c r="H61" s="28" t="s">
        <v>19696</v>
      </c>
      <c r="I61" s="28" t="s">
        <v>19661</v>
      </c>
      <c r="J61" s="28" t="s">
        <v>19662</v>
      </c>
      <c r="K61" s="28" t="s">
        <v>19670</v>
      </c>
      <c r="L61" s="28" t="s">
        <v>19832</v>
      </c>
      <c r="M61" s="29">
        <v>44221</v>
      </c>
      <c r="N61" s="30">
        <v>47872</v>
      </c>
      <c r="O61" s="29">
        <v>44950</v>
      </c>
      <c r="P61" s="28"/>
      <c r="Q61" s="188">
        <v>24000000</v>
      </c>
      <c r="R61" s="139">
        <v>0</v>
      </c>
      <c r="S61" s="28" t="s">
        <v>19664</v>
      </c>
      <c r="T61" s="28" t="s">
        <v>20736</v>
      </c>
      <c r="U61" s="28">
        <v>85000000</v>
      </c>
      <c r="V61" s="28" t="s">
        <v>19684</v>
      </c>
      <c r="W61" s="28" t="s">
        <v>19833</v>
      </c>
      <c r="X61" s="28" t="s">
        <v>20606</v>
      </c>
      <c r="Y61" s="28" t="s">
        <v>19834</v>
      </c>
      <c r="Z61" s="204" t="s">
        <v>19835</v>
      </c>
      <c r="AA61" s="204" t="s">
        <v>19678</v>
      </c>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51"/>
      <c r="CL61" s="151"/>
      <c r="CM61" s="151"/>
      <c r="CN61" s="151"/>
      <c r="CO61" s="151"/>
      <c r="CP61" s="151"/>
      <c r="CQ61" s="151"/>
      <c r="CR61" s="151"/>
      <c r="CS61" s="151"/>
      <c r="CT61" s="151"/>
      <c r="CU61" s="151"/>
      <c r="CV61" s="151"/>
      <c r="CW61" s="151"/>
      <c r="CX61" s="151"/>
      <c r="CY61" s="151"/>
      <c r="CZ61" s="151"/>
      <c r="DA61" s="151"/>
      <c r="DB61" s="151"/>
      <c r="DC61" s="151"/>
      <c r="DD61" s="151"/>
    </row>
    <row r="62" spans="1:108" s="84" customFormat="1" ht="12.75" customHeight="1" x14ac:dyDescent="0.25">
      <c r="A62" s="21" t="s">
        <v>19829</v>
      </c>
      <c r="B62" s="22" t="s">
        <v>19830</v>
      </c>
      <c r="C62" s="28" t="s">
        <v>19668</v>
      </c>
      <c r="D62" s="24" t="s">
        <v>19836</v>
      </c>
      <c r="E62" s="165">
        <v>2</v>
      </c>
      <c r="F62" s="32">
        <v>56390</v>
      </c>
      <c r="G62" s="26">
        <v>2787689</v>
      </c>
      <c r="H62" s="28" t="s">
        <v>19743</v>
      </c>
      <c r="I62" s="28" t="s">
        <v>19738</v>
      </c>
      <c r="J62" s="28" t="s">
        <v>19672</v>
      </c>
      <c r="K62" s="28">
        <v>1017481</v>
      </c>
      <c r="L62" s="28">
        <v>55900</v>
      </c>
      <c r="M62" s="29">
        <v>44221</v>
      </c>
      <c r="N62" s="30">
        <v>47872</v>
      </c>
      <c r="O62" s="29">
        <v>44950</v>
      </c>
      <c r="P62" s="28"/>
      <c r="Q62" s="189"/>
      <c r="R62" s="139">
        <v>0</v>
      </c>
      <c r="S62" s="28" t="s">
        <v>19664</v>
      </c>
      <c r="T62" s="28" t="s">
        <v>20736</v>
      </c>
      <c r="U62" s="28">
        <v>85000000</v>
      </c>
      <c r="V62" s="28" t="s">
        <v>19684</v>
      </c>
      <c r="W62" s="28" t="s">
        <v>19833</v>
      </c>
      <c r="X62" s="28" t="s">
        <v>20606</v>
      </c>
      <c r="Y62" s="28" t="s">
        <v>19834</v>
      </c>
      <c r="Z62" s="204" t="s">
        <v>19835</v>
      </c>
      <c r="AA62" s="204" t="s">
        <v>19678</v>
      </c>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1"/>
      <c r="CE62" s="151"/>
      <c r="CF62" s="151"/>
      <c r="CG62" s="151"/>
      <c r="CH62" s="151"/>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row>
    <row r="63" spans="1:108" s="84" customFormat="1" ht="12.75" customHeight="1" x14ac:dyDescent="0.25">
      <c r="A63" s="21" t="s">
        <v>19829</v>
      </c>
      <c r="B63" s="22" t="s">
        <v>19830</v>
      </c>
      <c r="C63" s="28" t="s">
        <v>19668</v>
      </c>
      <c r="D63" s="24" t="s">
        <v>19837</v>
      </c>
      <c r="E63" s="165">
        <v>4</v>
      </c>
      <c r="F63" s="32" t="s">
        <v>19690</v>
      </c>
      <c r="G63" s="26">
        <v>6820538</v>
      </c>
      <c r="H63" s="28" t="s">
        <v>19743</v>
      </c>
      <c r="I63" s="28" t="s">
        <v>19661</v>
      </c>
      <c r="J63" s="28" t="s">
        <v>19662</v>
      </c>
      <c r="K63" s="28" t="s">
        <v>19670</v>
      </c>
      <c r="L63" s="28">
        <v>87900</v>
      </c>
      <c r="M63" s="29">
        <v>44221</v>
      </c>
      <c r="N63" s="30">
        <v>47872</v>
      </c>
      <c r="O63" s="29">
        <v>44950</v>
      </c>
      <c r="P63" s="28"/>
      <c r="Q63" s="189"/>
      <c r="R63" s="139">
        <v>0</v>
      </c>
      <c r="S63" s="28" t="s">
        <v>19664</v>
      </c>
      <c r="T63" s="28" t="s">
        <v>20736</v>
      </c>
      <c r="U63" s="28">
        <v>85000000</v>
      </c>
      <c r="V63" s="28" t="s">
        <v>19684</v>
      </c>
      <c r="W63" s="28" t="s">
        <v>19833</v>
      </c>
      <c r="X63" s="28" t="s">
        <v>20606</v>
      </c>
      <c r="Y63" s="28" t="s">
        <v>19834</v>
      </c>
      <c r="Z63" s="204" t="s">
        <v>19835</v>
      </c>
      <c r="AA63" s="204" t="s">
        <v>19678</v>
      </c>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c r="CG63" s="151"/>
      <c r="CH63" s="151"/>
      <c r="CI63" s="151"/>
      <c r="CJ63" s="151"/>
      <c r="CK63" s="151"/>
      <c r="CL63" s="151"/>
      <c r="CM63" s="151"/>
      <c r="CN63" s="151"/>
      <c r="CO63" s="151"/>
      <c r="CP63" s="151"/>
      <c r="CQ63" s="151"/>
      <c r="CR63" s="151"/>
      <c r="CS63" s="151"/>
      <c r="CT63" s="151"/>
      <c r="CU63" s="151"/>
      <c r="CV63" s="151"/>
      <c r="CW63" s="151"/>
      <c r="CX63" s="151"/>
      <c r="CY63" s="151"/>
      <c r="CZ63" s="151"/>
      <c r="DA63" s="151"/>
      <c r="DB63" s="151"/>
      <c r="DC63" s="151"/>
      <c r="DD63" s="151"/>
    </row>
    <row r="64" spans="1:108" s="84" customFormat="1" ht="12.75" x14ac:dyDescent="0.25">
      <c r="A64" s="21" t="s">
        <v>19829</v>
      </c>
      <c r="B64" s="22" t="s">
        <v>19830</v>
      </c>
      <c r="C64" s="28" t="s">
        <v>19668</v>
      </c>
      <c r="D64" s="24" t="s">
        <v>19838</v>
      </c>
      <c r="E64" s="165">
        <v>2</v>
      </c>
      <c r="F64" s="32">
        <v>46582</v>
      </c>
      <c r="G64" s="26">
        <v>3641345</v>
      </c>
      <c r="H64" s="28" t="s">
        <v>19743</v>
      </c>
      <c r="I64" s="28" t="s">
        <v>19661</v>
      </c>
      <c r="J64" s="28" t="s">
        <v>19662</v>
      </c>
      <c r="K64" s="28" t="s">
        <v>19670</v>
      </c>
      <c r="L64" s="28">
        <v>87900</v>
      </c>
      <c r="M64" s="29">
        <v>44221</v>
      </c>
      <c r="N64" s="30">
        <v>47872</v>
      </c>
      <c r="O64" s="29">
        <v>44950</v>
      </c>
      <c r="P64" s="28"/>
      <c r="Q64" s="189"/>
      <c r="R64" s="139">
        <v>0</v>
      </c>
      <c r="S64" s="28" t="s">
        <v>19664</v>
      </c>
      <c r="T64" s="28" t="s">
        <v>20736</v>
      </c>
      <c r="U64" s="28">
        <v>85000000</v>
      </c>
      <c r="V64" s="28" t="s">
        <v>19684</v>
      </c>
      <c r="W64" s="28" t="s">
        <v>19833</v>
      </c>
      <c r="X64" s="28" t="s">
        <v>20606</v>
      </c>
      <c r="Y64" s="28" t="s">
        <v>19834</v>
      </c>
      <c r="Z64" s="204" t="s">
        <v>19835</v>
      </c>
      <c r="AA64" s="204" t="s">
        <v>19678</v>
      </c>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c r="CG64" s="151"/>
      <c r="CH64" s="151"/>
      <c r="CI64" s="151"/>
      <c r="CJ64" s="151"/>
      <c r="CK64" s="151"/>
      <c r="CL64" s="151"/>
      <c r="CM64" s="151"/>
      <c r="CN64" s="151"/>
      <c r="CO64" s="151"/>
      <c r="CP64" s="151"/>
      <c r="CQ64" s="151"/>
      <c r="CR64" s="151"/>
      <c r="CS64" s="151"/>
      <c r="CT64" s="151"/>
      <c r="CU64" s="151"/>
      <c r="CV64" s="151"/>
      <c r="CW64" s="151"/>
      <c r="CX64" s="151"/>
      <c r="CY64" s="151"/>
      <c r="CZ64" s="151"/>
      <c r="DA64" s="151"/>
      <c r="DB64" s="151"/>
      <c r="DC64" s="151"/>
      <c r="DD64" s="151"/>
    </row>
    <row r="65" spans="1:108" s="20" customFormat="1" ht="12.75" x14ac:dyDescent="0.25">
      <c r="A65" s="21" t="s">
        <v>19829</v>
      </c>
      <c r="B65" s="22" t="s">
        <v>19830</v>
      </c>
      <c r="C65" s="28" t="s">
        <v>19668</v>
      </c>
      <c r="D65" s="24" t="s">
        <v>19839</v>
      </c>
      <c r="E65" s="165">
        <v>4</v>
      </c>
      <c r="F65" s="32">
        <v>76857</v>
      </c>
      <c r="G65" s="26">
        <v>9318197</v>
      </c>
      <c r="H65" s="28" t="s">
        <v>19743</v>
      </c>
      <c r="I65" s="28" t="s">
        <v>19661</v>
      </c>
      <c r="J65" s="28" t="s">
        <v>19662</v>
      </c>
      <c r="K65" s="28" t="s">
        <v>19670</v>
      </c>
      <c r="L65" s="28">
        <v>87900</v>
      </c>
      <c r="M65" s="29">
        <v>44221</v>
      </c>
      <c r="N65" s="30">
        <v>47872</v>
      </c>
      <c r="O65" s="29">
        <v>44950</v>
      </c>
      <c r="P65" s="28"/>
      <c r="Q65" s="189"/>
      <c r="R65" s="139">
        <v>0</v>
      </c>
      <c r="S65" s="28" t="s">
        <v>19664</v>
      </c>
      <c r="T65" s="28" t="s">
        <v>20736</v>
      </c>
      <c r="U65" s="28">
        <v>85000000</v>
      </c>
      <c r="V65" s="28" t="s">
        <v>19684</v>
      </c>
      <c r="W65" s="28" t="s">
        <v>19833</v>
      </c>
      <c r="X65" s="28" t="s">
        <v>20606</v>
      </c>
      <c r="Y65" s="28" t="s">
        <v>19834</v>
      </c>
      <c r="Z65" s="204" t="s">
        <v>19835</v>
      </c>
      <c r="AA65" s="204" t="s">
        <v>19678</v>
      </c>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row>
    <row r="66" spans="1:108" s="20" customFormat="1" ht="12.75" x14ac:dyDescent="0.25">
      <c r="A66" s="21" t="s">
        <v>19829</v>
      </c>
      <c r="B66" s="22" t="s">
        <v>19830</v>
      </c>
      <c r="C66" s="28" t="s">
        <v>19668</v>
      </c>
      <c r="D66" s="24" t="s">
        <v>19840</v>
      </c>
      <c r="E66" s="165">
        <v>4</v>
      </c>
      <c r="F66" s="32" t="s">
        <v>19690</v>
      </c>
      <c r="G66" s="26">
        <v>2440093</v>
      </c>
      <c r="H66" s="28" t="s">
        <v>19660</v>
      </c>
      <c r="I66" s="28" t="s">
        <v>19738</v>
      </c>
      <c r="J66" s="28" t="s">
        <v>19672</v>
      </c>
      <c r="K66" s="28">
        <v>802384</v>
      </c>
      <c r="L66" s="28" t="s">
        <v>19771</v>
      </c>
      <c r="M66" s="29">
        <v>44221</v>
      </c>
      <c r="N66" s="30">
        <v>47872</v>
      </c>
      <c r="O66" s="29">
        <v>44950</v>
      </c>
      <c r="P66" s="28"/>
      <c r="Q66" s="189"/>
      <c r="R66" s="139">
        <v>0</v>
      </c>
      <c r="S66" s="28" t="s">
        <v>19664</v>
      </c>
      <c r="T66" s="28" t="s">
        <v>20736</v>
      </c>
      <c r="U66" s="28">
        <v>85000000</v>
      </c>
      <c r="V66" s="28" t="s">
        <v>19684</v>
      </c>
      <c r="W66" s="28" t="s">
        <v>19833</v>
      </c>
      <c r="X66" s="28" t="s">
        <v>20606</v>
      </c>
      <c r="Y66" s="28" t="s">
        <v>19834</v>
      </c>
      <c r="Z66" s="204" t="s">
        <v>19835</v>
      </c>
      <c r="AA66" s="204" t="s">
        <v>19678</v>
      </c>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row>
    <row r="67" spans="1:108" s="20" customFormat="1" ht="12.75" x14ac:dyDescent="0.25">
      <c r="A67" s="21" t="s">
        <v>19829</v>
      </c>
      <c r="B67" s="22" t="s">
        <v>19830</v>
      </c>
      <c r="C67" s="28" t="s">
        <v>19668</v>
      </c>
      <c r="D67" s="24" t="s">
        <v>19841</v>
      </c>
      <c r="E67" s="165">
        <v>1</v>
      </c>
      <c r="F67" s="32">
        <v>76856</v>
      </c>
      <c r="G67" s="26">
        <v>10598224</v>
      </c>
      <c r="H67" s="28" t="s">
        <v>19691</v>
      </c>
      <c r="I67" s="28" t="s">
        <v>19661</v>
      </c>
      <c r="J67" s="28" t="s">
        <v>19662</v>
      </c>
      <c r="K67" s="28" t="s">
        <v>19670</v>
      </c>
      <c r="L67" s="28">
        <v>87900</v>
      </c>
      <c r="M67" s="29">
        <v>44221</v>
      </c>
      <c r="N67" s="30">
        <v>47872</v>
      </c>
      <c r="O67" s="29">
        <v>44950</v>
      </c>
      <c r="P67" s="28"/>
      <c r="Q67" s="189"/>
      <c r="R67" s="139">
        <v>0</v>
      </c>
      <c r="S67" s="28" t="s">
        <v>19664</v>
      </c>
      <c r="T67" s="28" t="s">
        <v>20736</v>
      </c>
      <c r="U67" s="28">
        <v>85000000</v>
      </c>
      <c r="V67" s="28" t="s">
        <v>19684</v>
      </c>
      <c r="W67" s="28" t="s">
        <v>19833</v>
      </c>
      <c r="X67" s="28" t="s">
        <v>20606</v>
      </c>
      <c r="Y67" s="28" t="s">
        <v>19834</v>
      </c>
      <c r="Z67" s="204" t="s">
        <v>19835</v>
      </c>
      <c r="AA67" s="204" t="s">
        <v>19678</v>
      </c>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row>
    <row r="68" spans="1:108" s="20" customFormat="1" ht="12.75" x14ac:dyDescent="0.25">
      <c r="A68" s="21" t="s">
        <v>19829</v>
      </c>
      <c r="B68" s="22" t="s">
        <v>19830</v>
      </c>
      <c r="C68" s="28" t="s">
        <v>19668</v>
      </c>
      <c r="D68" s="24" t="s">
        <v>19842</v>
      </c>
      <c r="E68" s="165">
        <v>2</v>
      </c>
      <c r="F68" s="32">
        <v>68556</v>
      </c>
      <c r="G68" s="26">
        <v>12221719</v>
      </c>
      <c r="H68" s="28" t="s">
        <v>19696</v>
      </c>
      <c r="I68" s="28" t="s">
        <v>19661</v>
      </c>
      <c r="J68" s="28" t="s">
        <v>19662</v>
      </c>
      <c r="K68" s="28" t="s">
        <v>19670</v>
      </c>
      <c r="L68" s="28">
        <v>87900</v>
      </c>
      <c r="M68" s="29">
        <v>44221</v>
      </c>
      <c r="N68" s="30">
        <v>47872</v>
      </c>
      <c r="O68" s="29">
        <v>44950</v>
      </c>
      <c r="P68" s="28"/>
      <c r="Q68" s="189"/>
      <c r="R68" s="139">
        <v>0</v>
      </c>
      <c r="S68" s="28" t="s">
        <v>19664</v>
      </c>
      <c r="T68" s="28" t="s">
        <v>20736</v>
      </c>
      <c r="U68" s="28">
        <v>85000000</v>
      </c>
      <c r="V68" s="28" t="s">
        <v>19684</v>
      </c>
      <c r="W68" s="28" t="s">
        <v>19833</v>
      </c>
      <c r="X68" s="28" t="s">
        <v>20606</v>
      </c>
      <c r="Y68" s="28" t="s">
        <v>19834</v>
      </c>
      <c r="Z68" s="204" t="s">
        <v>19835</v>
      </c>
      <c r="AA68" s="204" t="s">
        <v>19678</v>
      </c>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row>
    <row r="69" spans="1:108" s="20" customFormat="1" ht="12.75" x14ac:dyDescent="0.2">
      <c r="A69" s="21" t="s">
        <v>19829</v>
      </c>
      <c r="B69" s="22" t="s">
        <v>19830</v>
      </c>
      <c r="C69" s="28" t="s">
        <v>19668</v>
      </c>
      <c r="D69" s="24" t="s">
        <v>19843</v>
      </c>
      <c r="E69" s="165">
        <v>1</v>
      </c>
      <c r="F69" s="32">
        <v>74327</v>
      </c>
      <c r="G69" s="26">
        <v>11774338</v>
      </c>
      <c r="H69" s="28" t="s">
        <v>19691</v>
      </c>
      <c r="I69" s="53" t="s">
        <v>19661</v>
      </c>
      <c r="J69" s="28" t="s">
        <v>19662</v>
      </c>
      <c r="K69" s="28" t="s">
        <v>19670</v>
      </c>
      <c r="L69" s="28">
        <v>55900</v>
      </c>
      <c r="M69" s="29">
        <v>44221</v>
      </c>
      <c r="N69" s="30">
        <v>47872</v>
      </c>
      <c r="O69" s="29">
        <v>44950</v>
      </c>
      <c r="P69" s="28"/>
      <c r="Q69" s="189"/>
      <c r="R69" s="139">
        <v>0</v>
      </c>
      <c r="S69" s="28" t="s">
        <v>19664</v>
      </c>
      <c r="T69" s="28" t="s">
        <v>20736</v>
      </c>
      <c r="U69" s="28">
        <v>85000000</v>
      </c>
      <c r="V69" s="28" t="s">
        <v>19684</v>
      </c>
      <c r="W69" s="28" t="s">
        <v>19833</v>
      </c>
      <c r="X69" s="28" t="s">
        <v>20606</v>
      </c>
      <c r="Y69" s="28" t="s">
        <v>19834</v>
      </c>
      <c r="Z69" s="204" t="s">
        <v>19835</v>
      </c>
      <c r="AA69" s="204" t="s">
        <v>19678</v>
      </c>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row>
    <row r="70" spans="1:108" s="20" customFormat="1" ht="12.75" x14ac:dyDescent="0.25">
      <c r="A70" s="21" t="s">
        <v>19829</v>
      </c>
      <c r="B70" s="22" t="s">
        <v>19830</v>
      </c>
      <c r="C70" s="28" t="s">
        <v>19668</v>
      </c>
      <c r="D70" s="24" t="s">
        <v>19770</v>
      </c>
      <c r="E70" s="165">
        <v>2</v>
      </c>
      <c r="F70" s="32">
        <v>46631</v>
      </c>
      <c r="G70" s="26">
        <v>33153253</v>
      </c>
      <c r="H70" s="28" t="s">
        <v>19743</v>
      </c>
      <c r="I70" s="28" t="s">
        <v>19738</v>
      </c>
      <c r="J70" s="28" t="s">
        <v>19672</v>
      </c>
      <c r="K70" s="28">
        <v>1061313</v>
      </c>
      <c r="L70" s="28" t="s">
        <v>19771</v>
      </c>
      <c r="M70" s="29">
        <v>44221</v>
      </c>
      <c r="N70" s="30">
        <v>47872</v>
      </c>
      <c r="O70" s="29">
        <v>44950</v>
      </c>
      <c r="P70" s="28"/>
      <c r="Q70" s="189"/>
      <c r="R70" s="139">
        <v>0</v>
      </c>
      <c r="S70" s="28" t="s">
        <v>19664</v>
      </c>
      <c r="T70" s="28" t="s">
        <v>20736</v>
      </c>
      <c r="U70" s="28">
        <v>85000000</v>
      </c>
      <c r="V70" s="28" t="s">
        <v>19684</v>
      </c>
      <c r="W70" s="28" t="s">
        <v>19833</v>
      </c>
      <c r="X70" s="28" t="s">
        <v>20606</v>
      </c>
      <c r="Y70" s="28" t="s">
        <v>19834</v>
      </c>
      <c r="Z70" s="204" t="s">
        <v>19835</v>
      </c>
      <c r="AA70" s="204" t="s">
        <v>19678</v>
      </c>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row>
    <row r="71" spans="1:108" s="20" customFormat="1" ht="12.75" x14ac:dyDescent="0.25">
      <c r="A71" s="21" t="s">
        <v>19829</v>
      </c>
      <c r="B71" s="22" t="s">
        <v>19830</v>
      </c>
      <c r="C71" s="28" t="s">
        <v>19668</v>
      </c>
      <c r="D71" s="24" t="s">
        <v>19844</v>
      </c>
      <c r="E71" s="165">
        <v>2</v>
      </c>
      <c r="F71" s="32">
        <v>51201</v>
      </c>
      <c r="G71" s="26">
        <v>4197423</v>
      </c>
      <c r="H71" s="28" t="s">
        <v>19696</v>
      </c>
      <c r="I71" s="28" t="s">
        <v>19661</v>
      </c>
      <c r="J71" s="28" t="s">
        <v>19662</v>
      </c>
      <c r="K71" s="28" t="s">
        <v>19670</v>
      </c>
      <c r="L71" s="28">
        <v>87900</v>
      </c>
      <c r="M71" s="29">
        <v>44221</v>
      </c>
      <c r="N71" s="30">
        <v>47872</v>
      </c>
      <c r="O71" s="29">
        <v>44950</v>
      </c>
      <c r="P71" s="28"/>
      <c r="Q71" s="189"/>
      <c r="R71" s="139">
        <v>0</v>
      </c>
      <c r="S71" s="28" t="s">
        <v>19664</v>
      </c>
      <c r="T71" s="28" t="s">
        <v>20736</v>
      </c>
      <c r="U71" s="28">
        <v>85000000</v>
      </c>
      <c r="V71" s="28" t="s">
        <v>19684</v>
      </c>
      <c r="W71" s="28" t="s">
        <v>19833</v>
      </c>
      <c r="X71" s="28" t="s">
        <v>20606</v>
      </c>
      <c r="Y71" s="28" t="s">
        <v>19834</v>
      </c>
      <c r="Z71" s="204" t="s">
        <v>19835</v>
      </c>
      <c r="AA71" s="204" t="s">
        <v>19678</v>
      </c>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row>
    <row r="72" spans="1:108" s="20" customFormat="1" ht="12.75" x14ac:dyDescent="0.2">
      <c r="A72" s="21" t="s">
        <v>19845</v>
      </c>
      <c r="B72" s="22" t="s">
        <v>19830</v>
      </c>
      <c r="C72" s="28" t="s">
        <v>19668</v>
      </c>
      <c r="D72" s="24" t="s">
        <v>19846</v>
      </c>
      <c r="E72" s="165">
        <v>4</v>
      </c>
      <c r="F72" s="32">
        <v>71143</v>
      </c>
      <c r="G72" s="26">
        <v>4878290</v>
      </c>
      <c r="H72" s="28" t="s">
        <v>19743</v>
      </c>
      <c r="I72" s="141" t="s">
        <v>19661</v>
      </c>
      <c r="J72" s="28" t="s">
        <v>19662</v>
      </c>
      <c r="K72" s="28" t="s">
        <v>19670</v>
      </c>
      <c r="L72" s="28">
        <v>87900</v>
      </c>
      <c r="M72" s="29">
        <v>44221</v>
      </c>
      <c r="N72" s="30">
        <v>47872</v>
      </c>
      <c r="O72" s="29">
        <v>44950</v>
      </c>
      <c r="P72" s="28"/>
      <c r="Q72" s="189"/>
      <c r="R72" s="139">
        <v>0</v>
      </c>
      <c r="S72" s="28" t="s">
        <v>19664</v>
      </c>
      <c r="T72" s="28" t="s">
        <v>20736</v>
      </c>
      <c r="U72" s="28">
        <v>85000000</v>
      </c>
      <c r="V72" s="28" t="s">
        <v>19684</v>
      </c>
      <c r="W72" s="28" t="s">
        <v>19833</v>
      </c>
      <c r="X72" s="28" t="s">
        <v>20606</v>
      </c>
      <c r="Y72" s="28" t="s">
        <v>19834</v>
      </c>
      <c r="Z72" s="204" t="s">
        <v>19835</v>
      </c>
      <c r="AA72" s="204" t="s">
        <v>19678</v>
      </c>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row>
    <row r="73" spans="1:108" s="20" customFormat="1" ht="12.75" x14ac:dyDescent="0.2">
      <c r="A73" s="21" t="s">
        <v>19845</v>
      </c>
      <c r="B73" s="22" t="s">
        <v>19830</v>
      </c>
      <c r="C73" s="28" t="s">
        <v>19668</v>
      </c>
      <c r="D73" s="24" t="s">
        <v>19847</v>
      </c>
      <c r="E73" s="165">
        <v>4</v>
      </c>
      <c r="F73" s="32" t="s">
        <v>19690</v>
      </c>
      <c r="G73" s="26">
        <v>10660100</v>
      </c>
      <c r="H73" s="28" t="s">
        <v>19660</v>
      </c>
      <c r="I73" s="141" t="s">
        <v>19661</v>
      </c>
      <c r="J73" s="28" t="s">
        <v>19662</v>
      </c>
      <c r="K73" s="28" t="s">
        <v>19670</v>
      </c>
      <c r="L73" s="28">
        <v>64209</v>
      </c>
      <c r="M73" s="29">
        <v>44221</v>
      </c>
      <c r="N73" s="30">
        <v>47872</v>
      </c>
      <c r="O73" s="29">
        <v>44950</v>
      </c>
      <c r="P73" s="28"/>
      <c r="Q73" s="189"/>
      <c r="R73" s="139">
        <v>0</v>
      </c>
      <c r="S73" s="28" t="s">
        <v>19664</v>
      </c>
      <c r="T73" s="28" t="s">
        <v>20736</v>
      </c>
      <c r="U73" s="28">
        <v>85000000</v>
      </c>
      <c r="V73" s="28" t="s">
        <v>19684</v>
      </c>
      <c r="W73" s="28" t="s">
        <v>19833</v>
      </c>
      <c r="X73" s="28" t="s">
        <v>20606</v>
      </c>
      <c r="Y73" s="28" t="s">
        <v>19834</v>
      </c>
      <c r="Z73" s="204" t="s">
        <v>19835</v>
      </c>
      <c r="AA73" s="204" t="s">
        <v>19678</v>
      </c>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row>
    <row r="74" spans="1:108" s="20" customFormat="1" ht="12.75" x14ac:dyDescent="0.25">
      <c r="A74" s="21" t="s">
        <v>19845</v>
      </c>
      <c r="B74" s="22" t="s">
        <v>19830</v>
      </c>
      <c r="C74" s="28" t="s">
        <v>19668</v>
      </c>
      <c r="D74" s="24" t="s">
        <v>19839</v>
      </c>
      <c r="E74" s="165">
        <v>4</v>
      </c>
      <c r="F74" s="32">
        <v>76857</v>
      </c>
      <c r="G74" s="26">
        <v>9318197</v>
      </c>
      <c r="H74" s="28" t="s">
        <v>19743</v>
      </c>
      <c r="I74" s="28" t="s">
        <v>19661</v>
      </c>
      <c r="J74" s="28" t="s">
        <v>19662</v>
      </c>
      <c r="K74" s="28" t="s">
        <v>19670</v>
      </c>
      <c r="L74" s="28">
        <v>87900</v>
      </c>
      <c r="M74" s="29">
        <v>44221</v>
      </c>
      <c r="N74" s="30">
        <v>47872</v>
      </c>
      <c r="O74" s="29">
        <v>44950</v>
      </c>
      <c r="P74" s="28"/>
      <c r="Q74" s="189"/>
      <c r="R74" s="139">
        <v>0</v>
      </c>
      <c r="S74" s="28" t="s">
        <v>19664</v>
      </c>
      <c r="T74" s="28" t="s">
        <v>20736</v>
      </c>
      <c r="U74" s="28">
        <v>85000000</v>
      </c>
      <c r="V74" s="28" t="s">
        <v>19684</v>
      </c>
      <c r="W74" s="28" t="s">
        <v>19833</v>
      </c>
      <c r="X74" s="28" t="s">
        <v>20606</v>
      </c>
      <c r="Y74" s="28" t="s">
        <v>19834</v>
      </c>
      <c r="Z74" s="204" t="s">
        <v>19835</v>
      </c>
      <c r="AA74" s="204" t="s">
        <v>19678</v>
      </c>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row>
    <row r="75" spans="1:108" s="20" customFormat="1" ht="12.75" x14ac:dyDescent="0.25">
      <c r="A75" s="21" t="s">
        <v>19845</v>
      </c>
      <c r="B75" s="22" t="s">
        <v>19830</v>
      </c>
      <c r="C75" s="28" t="s">
        <v>19668</v>
      </c>
      <c r="D75" s="24" t="s">
        <v>19838</v>
      </c>
      <c r="E75" s="165">
        <v>2</v>
      </c>
      <c r="F75" s="32">
        <v>46582</v>
      </c>
      <c r="G75" s="26">
        <v>3641345</v>
      </c>
      <c r="H75" s="28" t="s">
        <v>19743</v>
      </c>
      <c r="I75" s="28" t="s">
        <v>19661</v>
      </c>
      <c r="J75" s="28" t="s">
        <v>19662</v>
      </c>
      <c r="K75" s="28" t="s">
        <v>19670</v>
      </c>
      <c r="L75" s="28">
        <v>87900</v>
      </c>
      <c r="M75" s="29">
        <v>44221</v>
      </c>
      <c r="N75" s="30">
        <v>47872</v>
      </c>
      <c r="O75" s="29">
        <v>44950</v>
      </c>
      <c r="P75" s="28"/>
      <c r="Q75" s="189"/>
      <c r="R75" s="139">
        <v>0</v>
      </c>
      <c r="S75" s="28" t="s">
        <v>19664</v>
      </c>
      <c r="T75" s="28" t="s">
        <v>20736</v>
      </c>
      <c r="U75" s="28">
        <v>85000000</v>
      </c>
      <c r="V75" s="28" t="s">
        <v>19684</v>
      </c>
      <c r="W75" s="28" t="s">
        <v>19833</v>
      </c>
      <c r="X75" s="28" t="s">
        <v>20606</v>
      </c>
      <c r="Y75" s="28" t="s">
        <v>19834</v>
      </c>
      <c r="Z75" s="204" t="s">
        <v>19835</v>
      </c>
      <c r="AA75" s="204" t="s">
        <v>19678</v>
      </c>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row>
    <row r="76" spans="1:108" s="20" customFormat="1" ht="12.75" x14ac:dyDescent="0.25">
      <c r="A76" s="21" t="s">
        <v>19845</v>
      </c>
      <c r="B76" s="22" t="s">
        <v>19830</v>
      </c>
      <c r="C76" s="28" t="s">
        <v>19668</v>
      </c>
      <c r="D76" s="24" t="s">
        <v>19848</v>
      </c>
      <c r="E76" s="165">
        <v>3</v>
      </c>
      <c r="F76" s="32">
        <v>76935</v>
      </c>
      <c r="G76" s="26">
        <v>2200394</v>
      </c>
      <c r="H76" s="28" t="s">
        <v>19743</v>
      </c>
      <c r="I76" s="28" t="s">
        <v>19738</v>
      </c>
      <c r="J76" s="28" t="s">
        <v>19672</v>
      </c>
      <c r="K76" s="28">
        <v>1012053</v>
      </c>
      <c r="L76" s="28">
        <v>86900</v>
      </c>
      <c r="M76" s="29">
        <v>44221</v>
      </c>
      <c r="N76" s="30">
        <v>47872</v>
      </c>
      <c r="O76" s="29">
        <v>44950</v>
      </c>
      <c r="P76" s="28"/>
      <c r="Q76" s="189"/>
      <c r="R76" s="139">
        <v>0</v>
      </c>
      <c r="S76" s="28" t="s">
        <v>19664</v>
      </c>
      <c r="T76" s="28" t="s">
        <v>20736</v>
      </c>
      <c r="U76" s="28">
        <v>85000000</v>
      </c>
      <c r="V76" s="28" t="s">
        <v>19684</v>
      </c>
      <c r="W76" s="28" t="s">
        <v>19833</v>
      </c>
      <c r="X76" s="28" t="s">
        <v>20606</v>
      </c>
      <c r="Y76" s="28" t="s">
        <v>19834</v>
      </c>
      <c r="Z76" s="204" t="s">
        <v>19835</v>
      </c>
      <c r="AA76" s="204" t="s">
        <v>19678</v>
      </c>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row>
    <row r="77" spans="1:108" s="20" customFormat="1" ht="12.75" x14ac:dyDescent="0.25">
      <c r="A77" s="21" t="s">
        <v>19845</v>
      </c>
      <c r="B77" s="22" t="s">
        <v>19830</v>
      </c>
      <c r="C77" s="28" t="s">
        <v>19668</v>
      </c>
      <c r="D77" s="24" t="s">
        <v>21196</v>
      </c>
      <c r="E77" s="165">
        <v>4</v>
      </c>
      <c r="F77" s="32">
        <v>455</v>
      </c>
      <c r="G77" s="26">
        <v>61625</v>
      </c>
      <c r="H77" s="28" t="s">
        <v>19660</v>
      </c>
      <c r="I77" s="28" t="s">
        <v>19738</v>
      </c>
      <c r="J77" s="28" t="s">
        <v>19672</v>
      </c>
      <c r="K77" s="28">
        <v>216250</v>
      </c>
      <c r="L77" s="28">
        <v>88990</v>
      </c>
      <c r="M77" s="29">
        <v>44221</v>
      </c>
      <c r="N77" s="30">
        <v>47872</v>
      </c>
      <c r="O77" s="29">
        <v>44950</v>
      </c>
      <c r="P77" s="28"/>
      <c r="Q77" s="189"/>
      <c r="R77" s="139">
        <v>0</v>
      </c>
      <c r="S77" s="28" t="s">
        <v>19664</v>
      </c>
      <c r="T77" s="28" t="s">
        <v>20736</v>
      </c>
      <c r="U77" s="28">
        <v>85000000</v>
      </c>
      <c r="V77" s="28" t="s">
        <v>19684</v>
      </c>
      <c r="W77" s="28" t="s">
        <v>19833</v>
      </c>
      <c r="X77" s="28" t="s">
        <v>20606</v>
      </c>
      <c r="Y77" s="28" t="s">
        <v>19834</v>
      </c>
      <c r="Z77" s="204" t="s">
        <v>19835</v>
      </c>
      <c r="AA77" s="204" t="s">
        <v>19678</v>
      </c>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row>
    <row r="78" spans="1:108" s="20" customFormat="1" ht="12.75" x14ac:dyDescent="0.25">
      <c r="A78" s="21" t="s">
        <v>19845</v>
      </c>
      <c r="B78" s="22" t="s">
        <v>19830</v>
      </c>
      <c r="C78" s="28" t="s">
        <v>19668</v>
      </c>
      <c r="D78" s="24" t="s">
        <v>19849</v>
      </c>
      <c r="E78" s="165">
        <v>3</v>
      </c>
      <c r="F78" s="32">
        <v>69704</v>
      </c>
      <c r="G78" s="26">
        <v>1829004</v>
      </c>
      <c r="H78" s="28" t="s">
        <v>19743</v>
      </c>
      <c r="I78" s="28" t="s">
        <v>19738</v>
      </c>
      <c r="J78" s="28" t="s">
        <v>19672</v>
      </c>
      <c r="K78" s="28">
        <v>1180693</v>
      </c>
      <c r="L78" s="28">
        <v>88990</v>
      </c>
      <c r="M78" s="29">
        <v>44221</v>
      </c>
      <c r="N78" s="30">
        <v>47872</v>
      </c>
      <c r="O78" s="29">
        <v>44950</v>
      </c>
      <c r="P78" s="28"/>
      <c r="Q78" s="189"/>
      <c r="R78" s="139">
        <v>0</v>
      </c>
      <c r="S78" s="28" t="s">
        <v>19664</v>
      </c>
      <c r="T78" s="28" t="s">
        <v>20736</v>
      </c>
      <c r="U78" s="28">
        <v>85000000</v>
      </c>
      <c r="V78" s="28" t="s">
        <v>19684</v>
      </c>
      <c r="W78" s="28" t="s">
        <v>19833</v>
      </c>
      <c r="X78" s="28" t="s">
        <v>20606</v>
      </c>
      <c r="Y78" s="28" t="s">
        <v>19834</v>
      </c>
      <c r="Z78" s="204" t="s">
        <v>19835</v>
      </c>
      <c r="AA78" s="204" t="s">
        <v>19678</v>
      </c>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row>
    <row r="79" spans="1:108" s="20" customFormat="1" ht="12.75" x14ac:dyDescent="0.25">
      <c r="A79" s="21" t="s">
        <v>19845</v>
      </c>
      <c r="B79" s="22" t="s">
        <v>19830</v>
      </c>
      <c r="C79" s="28" t="s">
        <v>19668</v>
      </c>
      <c r="D79" s="24" t="s">
        <v>19850</v>
      </c>
      <c r="E79" s="165">
        <v>2</v>
      </c>
      <c r="F79" s="32">
        <v>76852</v>
      </c>
      <c r="G79" s="26">
        <v>11299692</v>
      </c>
      <c r="H79" s="28" t="s">
        <v>19691</v>
      </c>
      <c r="I79" s="28" t="s">
        <v>19661</v>
      </c>
      <c r="J79" s="28" t="s">
        <v>19662</v>
      </c>
      <c r="K79" s="28" t="s">
        <v>19670</v>
      </c>
      <c r="L79" s="28" t="s">
        <v>19851</v>
      </c>
      <c r="M79" s="29">
        <v>44221</v>
      </c>
      <c r="N79" s="30">
        <v>47872</v>
      </c>
      <c r="O79" s="29">
        <v>44950</v>
      </c>
      <c r="P79" s="28"/>
      <c r="Q79" s="189"/>
      <c r="R79" s="139">
        <v>0</v>
      </c>
      <c r="S79" s="28" t="s">
        <v>19664</v>
      </c>
      <c r="T79" s="28" t="s">
        <v>20736</v>
      </c>
      <c r="U79" s="28">
        <v>85000000</v>
      </c>
      <c r="V79" s="28" t="s">
        <v>19684</v>
      </c>
      <c r="W79" s="28" t="s">
        <v>19833</v>
      </c>
      <c r="X79" s="28" t="s">
        <v>20606</v>
      </c>
      <c r="Y79" s="28" t="s">
        <v>19834</v>
      </c>
      <c r="Z79" s="204" t="s">
        <v>19835</v>
      </c>
      <c r="AA79" s="204" t="s">
        <v>19678</v>
      </c>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row>
    <row r="80" spans="1:108" s="20" customFormat="1" ht="12.75" x14ac:dyDescent="0.2">
      <c r="A80" s="21" t="s">
        <v>19845</v>
      </c>
      <c r="B80" s="22" t="s">
        <v>19830</v>
      </c>
      <c r="C80" s="28" t="s">
        <v>19668</v>
      </c>
      <c r="D80" s="24" t="s">
        <v>19843</v>
      </c>
      <c r="E80" s="165">
        <v>1</v>
      </c>
      <c r="F80" s="32">
        <v>74327</v>
      </c>
      <c r="G80" s="26">
        <v>11774338</v>
      </c>
      <c r="H80" s="28" t="s">
        <v>19691</v>
      </c>
      <c r="I80" s="53" t="s">
        <v>19661</v>
      </c>
      <c r="J80" s="28" t="s">
        <v>19662</v>
      </c>
      <c r="K80" s="28" t="s">
        <v>19670</v>
      </c>
      <c r="L80" s="28">
        <v>55900</v>
      </c>
      <c r="M80" s="29">
        <v>44221</v>
      </c>
      <c r="N80" s="30">
        <v>47872</v>
      </c>
      <c r="O80" s="29">
        <v>44950</v>
      </c>
      <c r="P80" s="28"/>
      <c r="Q80" s="189"/>
      <c r="R80" s="139">
        <v>0</v>
      </c>
      <c r="S80" s="28" t="s">
        <v>19664</v>
      </c>
      <c r="T80" s="28" t="s">
        <v>20736</v>
      </c>
      <c r="U80" s="28">
        <v>85000000</v>
      </c>
      <c r="V80" s="28" t="s">
        <v>19684</v>
      </c>
      <c r="W80" s="28" t="s">
        <v>19833</v>
      </c>
      <c r="X80" s="28" t="s">
        <v>20606</v>
      </c>
      <c r="Y80" s="28" t="s">
        <v>19834</v>
      </c>
      <c r="Z80" s="204" t="s">
        <v>19835</v>
      </c>
      <c r="AA80" s="204" t="s">
        <v>19678</v>
      </c>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row>
    <row r="81" spans="1:108" s="20" customFormat="1" ht="12.75" x14ac:dyDescent="0.25">
      <c r="A81" s="21" t="s">
        <v>19845</v>
      </c>
      <c r="B81" s="22" t="s">
        <v>19830</v>
      </c>
      <c r="C81" s="28" t="s">
        <v>19668</v>
      </c>
      <c r="D81" s="24" t="s">
        <v>21120</v>
      </c>
      <c r="E81" s="165">
        <v>2</v>
      </c>
      <c r="F81" s="32">
        <v>22118</v>
      </c>
      <c r="G81" s="26">
        <v>3866756</v>
      </c>
      <c r="H81" s="28" t="s">
        <v>19743</v>
      </c>
      <c r="I81" s="28" t="s">
        <v>19738</v>
      </c>
      <c r="J81" s="28" t="s">
        <v>19672</v>
      </c>
      <c r="K81" s="28">
        <v>1080111</v>
      </c>
      <c r="L81" s="28" t="s">
        <v>21034</v>
      </c>
      <c r="M81" s="29">
        <v>44221</v>
      </c>
      <c r="N81" s="30">
        <v>47872</v>
      </c>
      <c r="O81" s="29">
        <v>44950</v>
      </c>
      <c r="P81" s="28"/>
      <c r="Q81" s="189"/>
      <c r="R81" s="139">
        <v>0</v>
      </c>
      <c r="S81" s="28" t="s">
        <v>19664</v>
      </c>
      <c r="T81" s="28" t="s">
        <v>20736</v>
      </c>
      <c r="U81" s="28">
        <v>85000000</v>
      </c>
      <c r="V81" s="28" t="s">
        <v>19684</v>
      </c>
      <c r="W81" s="28" t="s">
        <v>19833</v>
      </c>
      <c r="X81" s="28" t="s">
        <v>20606</v>
      </c>
      <c r="Y81" s="28" t="s">
        <v>19834</v>
      </c>
      <c r="Z81" s="204" t="s">
        <v>19835</v>
      </c>
      <c r="AA81" s="204" t="s">
        <v>19678</v>
      </c>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row>
    <row r="82" spans="1:108" s="20" customFormat="1" ht="12.75" x14ac:dyDescent="0.25">
      <c r="A82" s="21" t="s">
        <v>19845</v>
      </c>
      <c r="B82" s="22" t="s">
        <v>19830</v>
      </c>
      <c r="C82" s="28" t="s">
        <v>19668</v>
      </c>
      <c r="D82" s="24" t="s">
        <v>19852</v>
      </c>
      <c r="E82" s="165">
        <v>3</v>
      </c>
      <c r="F82" s="32">
        <v>76867</v>
      </c>
      <c r="G82" s="26">
        <v>11768971</v>
      </c>
      <c r="H82" s="28" t="s">
        <v>19696</v>
      </c>
      <c r="I82" s="28" t="s">
        <v>19661</v>
      </c>
      <c r="J82" s="28" t="s">
        <v>19662</v>
      </c>
      <c r="K82" s="28" t="s">
        <v>19670</v>
      </c>
      <c r="L82" s="28">
        <v>87200</v>
      </c>
      <c r="M82" s="29">
        <v>44221</v>
      </c>
      <c r="N82" s="30">
        <v>47872</v>
      </c>
      <c r="O82" s="29">
        <v>44950</v>
      </c>
      <c r="P82" s="28"/>
      <c r="Q82" s="189"/>
      <c r="R82" s="139">
        <v>0</v>
      </c>
      <c r="S82" s="28" t="s">
        <v>19664</v>
      </c>
      <c r="T82" s="28" t="s">
        <v>20736</v>
      </c>
      <c r="U82" s="28">
        <v>85000000</v>
      </c>
      <c r="V82" s="28" t="s">
        <v>19684</v>
      </c>
      <c r="W82" s="28" t="s">
        <v>19833</v>
      </c>
      <c r="X82" s="28" t="s">
        <v>20606</v>
      </c>
      <c r="Y82" s="28" t="s">
        <v>19834</v>
      </c>
      <c r="Z82" s="204" t="s">
        <v>19835</v>
      </c>
      <c r="AA82" s="204" t="s">
        <v>19678</v>
      </c>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row>
    <row r="83" spans="1:108" s="20" customFormat="1" ht="12.75" x14ac:dyDescent="0.25">
      <c r="A83" s="21" t="s">
        <v>19845</v>
      </c>
      <c r="B83" s="22" t="s">
        <v>19830</v>
      </c>
      <c r="C83" s="28" t="s">
        <v>19668</v>
      </c>
      <c r="D83" s="24" t="s">
        <v>19770</v>
      </c>
      <c r="E83" s="165">
        <v>2</v>
      </c>
      <c r="F83" s="32">
        <v>46631</v>
      </c>
      <c r="G83" s="26">
        <v>33153253</v>
      </c>
      <c r="H83" s="28" t="s">
        <v>19743</v>
      </c>
      <c r="I83" s="28" t="s">
        <v>19738</v>
      </c>
      <c r="J83" s="28" t="s">
        <v>19672</v>
      </c>
      <c r="K83" s="28">
        <v>1061313</v>
      </c>
      <c r="L83" s="28" t="s">
        <v>19771</v>
      </c>
      <c r="M83" s="29">
        <v>44221</v>
      </c>
      <c r="N83" s="30">
        <v>47872</v>
      </c>
      <c r="O83" s="29">
        <v>44950</v>
      </c>
      <c r="P83" s="28"/>
      <c r="Q83" s="189"/>
      <c r="R83" s="139">
        <v>0</v>
      </c>
      <c r="S83" s="28" t="s">
        <v>19664</v>
      </c>
      <c r="T83" s="28" t="s">
        <v>20736</v>
      </c>
      <c r="U83" s="28">
        <v>85000000</v>
      </c>
      <c r="V83" s="28" t="s">
        <v>19684</v>
      </c>
      <c r="W83" s="28" t="s">
        <v>19833</v>
      </c>
      <c r="X83" s="28" t="s">
        <v>20606</v>
      </c>
      <c r="Y83" s="28" t="s">
        <v>19834</v>
      </c>
      <c r="Z83" s="204" t="s">
        <v>19835</v>
      </c>
      <c r="AA83" s="204" t="s">
        <v>19678</v>
      </c>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row>
    <row r="84" spans="1:108" s="20" customFormat="1" ht="12.75" x14ac:dyDescent="0.25">
      <c r="A84" s="21" t="s">
        <v>19845</v>
      </c>
      <c r="B84" s="22" t="s">
        <v>19830</v>
      </c>
      <c r="C84" s="28" t="s">
        <v>19668</v>
      </c>
      <c r="D84" s="24" t="s">
        <v>19853</v>
      </c>
      <c r="E84" s="165">
        <v>1</v>
      </c>
      <c r="F84" s="32">
        <v>13667</v>
      </c>
      <c r="G84" s="26">
        <v>3022267</v>
      </c>
      <c r="H84" s="28" t="s">
        <v>19696</v>
      </c>
      <c r="I84" s="28" t="s">
        <v>19738</v>
      </c>
      <c r="J84" s="28" t="s">
        <v>19672</v>
      </c>
      <c r="K84" s="28">
        <v>1044911</v>
      </c>
      <c r="L84" s="28">
        <v>55900</v>
      </c>
      <c r="M84" s="29">
        <v>44221</v>
      </c>
      <c r="N84" s="30">
        <v>47872</v>
      </c>
      <c r="O84" s="29">
        <v>44950</v>
      </c>
      <c r="P84" s="28"/>
      <c r="Q84" s="189"/>
      <c r="R84" s="139">
        <v>0</v>
      </c>
      <c r="S84" s="28" t="s">
        <v>19664</v>
      </c>
      <c r="T84" s="28" t="s">
        <v>20736</v>
      </c>
      <c r="U84" s="28">
        <v>85000000</v>
      </c>
      <c r="V84" s="28" t="s">
        <v>19684</v>
      </c>
      <c r="W84" s="28" t="s">
        <v>19833</v>
      </c>
      <c r="X84" s="28" t="s">
        <v>20606</v>
      </c>
      <c r="Y84" s="28" t="s">
        <v>19834</v>
      </c>
      <c r="Z84" s="204" t="s">
        <v>19835</v>
      </c>
      <c r="AA84" s="204" t="s">
        <v>19678</v>
      </c>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row>
    <row r="85" spans="1:108" s="20" customFormat="1" ht="12.75" x14ac:dyDescent="0.25">
      <c r="A85" s="21" t="s">
        <v>19845</v>
      </c>
      <c r="B85" s="22" t="s">
        <v>19830</v>
      </c>
      <c r="C85" s="28" t="s">
        <v>19668</v>
      </c>
      <c r="D85" s="24" t="s">
        <v>19844</v>
      </c>
      <c r="E85" s="165">
        <v>2</v>
      </c>
      <c r="F85" s="32">
        <v>51201</v>
      </c>
      <c r="G85" s="26">
        <v>4197423</v>
      </c>
      <c r="H85" s="28" t="s">
        <v>19696</v>
      </c>
      <c r="I85" s="28" t="s">
        <v>19661</v>
      </c>
      <c r="J85" s="28" t="s">
        <v>19662</v>
      </c>
      <c r="K85" s="28" t="s">
        <v>19670</v>
      </c>
      <c r="L85" s="28">
        <v>87900</v>
      </c>
      <c r="M85" s="29">
        <v>44221</v>
      </c>
      <c r="N85" s="30">
        <v>47872</v>
      </c>
      <c r="O85" s="29">
        <v>44950</v>
      </c>
      <c r="P85" s="28"/>
      <c r="Q85" s="189"/>
      <c r="R85" s="139">
        <v>0</v>
      </c>
      <c r="S85" s="28" t="s">
        <v>19664</v>
      </c>
      <c r="T85" s="28" t="s">
        <v>20736</v>
      </c>
      <c r="U85" s="28">
        <v>85000000</v>
      </c>
      <c r="V85" s="28" t="s">
        <v>19684</v>
      </c>
      <c r="W85" s="28" t="s">
        <v>19833</v>
      </c>
      <c r="X85" s="28" t="s">
        <v>20606</v>
      </c>
      <c r="Y85" s="28" t="s">
        <v>19834</v>
      </c>
      <c r="Z85" s="204" t="s">
        <v>19835</v>
      </c>
      <c r="AA85" s="204" t="s">
        <v>19678</v>
      </c>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row>
    <row r="86" spans="1:108" s="20" customFormat="1" ht="12.75" x14ac:dyDescent="0.25">
      <c r="A86" s="21" t="s">
        <v>19845</v>
      </c>
      <c r="B86" s="22" t="s">
        <v>19830</v>
      </c>
      <c r="C86" s="28" t="s">
        <v>19668</v>
      </c>
      <c r="D86" s="24" t="s">
        <v>19836</v>
      </c>
      <c r="E86" s="165">
        <v>2</v>
      </c>
      <c r="F86" s="32">
        <v>56390</v>
      </c>
      <c r="G86" s="26">
        <v>2787689</v>
      </c>
      <c r="H86" s="28" t="s">
        <v>19743</v>
      </c>
      <c r="I86" s="28" t="s">
        <v>19738</v>
      </c>
      <c r="J86" s="28" t="s">
        <v>19672</v>
      </c>
      <c r="K86" s="28">
        <v>1017481</v>
      </c>
      <c r="L86" s="28">
        <v>55900</v>
      </c>
      <c r="M86" s="29">
        <v>44221</v>
      </c>
      <c r="N86" s="30">
        <v>47872</v>
      </c>
      <c r="O86" s="29">
        <v>44950</v>
      </c>
      <c r="P86" s="28"/>
      <c r="Q86" s="190"/>
      <c r="R86" s="139">
        <v>0</v>
      </c>
      <c r="S86" s="28" t="s">
        <v>19664</v>
      </c>
      <c r="T86" s="28" t="s">
        <v>20736</v>
      </c>
      <c r="U86" s="28">
        <v>85000000</v>
      </c>
      <c r="V86" s="28" t="s">
        <v>19684</v>
      </c>
      <c r="W86" s="28" t="s">
        <v>19833</v>
      </c>
      <c r="X86" s="28" t="s">
        <v>20606</v>
      </c>
      <c r="Y86" s="28" t="s">
        <v>19834</v>
      </c>
      <c r="Z86" s="204" t="s">
        <v>19835</v>
      </c>
      <c r="AA86" s="204" t="s">
        <v>19678</v>
      </c>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row>
    <row r="87" spans="1:108" s="20" customFormat="1" ht="12.75" x14ac:dyDescent="0.25">
      <c r="A87" s="21" t="s">
        <v>19856</v>
      </c>
      <c r="B87" s="22" t="s">
        <v>19857</v>
      </c>
      <c r="C87" s="165" t="s">
        <v>19680</v>
      </c>
      <c r="D87" s="15" t="s">
        <v>19858</v>
      </c>
      <c r="E87" s="165">
        <v>1</v>
      </c>
      <c r="F87" s="54">
        <v>75018</v>
      </c>
      <c r="G87" s="16">
        <v>1738371</v>
      </c>
      <c r="H87" s="165" t="s">
        <v>19660</v>
      </c>
      <c r="I87" s="28" t="s">
        <v>19661</v>
      </c>
      <c r="J87" s="165" t="s">
        <v>19662</v>
      </c>
      <c r="K87" s="165" t="s">
        <v>19670</v>
      </c>
      <c r="L87" s="165">
        <v>41202</v>
      </c>
      <c r="M87" s="17">
        <v>43922</v>
      </c>
      <c r="N87" s="18">
        <v>45747</v>
      </c>
      <c r="O87" s="34">
        <v>45382</v>
      </c>
      <c r="P87" s="165" t="s">
        <v>20649</v>
      </c>
      <c r="Q87" s="35">
        <f>14400000*10</f>
        <v>144000000</v>
      </c>
      <c r="R87" s="139">
        <v>0</v>
      </c>
      <c r="S87" s="165" t="s">
        <v>19664</v>
      </c>
      <c r="T87" s="28" t="s">
        <v>20736</v>
      </c>
      <c r="U87" s="165">
        <v>50000000</v>
      </c>
      <c r="V87" s="165" t="s">
        <v>19859</v>
      </c>
      <c r="W87" s="165" t="s">
        <v>19675</v>
      </c>
      <c r="X87" s="28" t="s">
        <v>20607</v>
      </c>
      <c r="Y87" s="165" t="s">
        <v>19860</v>
      </c>
      <c r="Z87" s="205" t="s">
        <v>19861</v>
      </c>
      <c r="AA87" s="205" t="s">
        <v>19739</v>
      </c>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row>
    <row r="88" spans="1:108" s="20" customFormat="1" ht="12.75" x14ac:dyDescent="0.25">
      <c r="A88" s="21" t="s">
        <v>19856</v>
      </c>
      <c r="B88" s="22" t="s">
        <v>19857</v>
      </c>
      <c r="C88" s="165" t="s">
        <v>19680</v>
      </c>
      <c r="D88" s="15" t="s">
        <v>19862</v>
      </c>
      <c r="E88" s="165">
        <v>4</v>
      </c>
      <c r="F88" s="54">
        <v>72482</v>
      </c>
      <c r="G88" s="16">
        <v>2519234</v>
      </c>
      <c r="H88" s="165" t="s">
        <v>19660</v>
      </c>
      <c r="I88" s="28" t="s">
        <v>19661</v>
      </c>
      <c r="J88" s="165" t="s">
        <v>19662</v>
      </c>
      <c r="K88" s="165" t="s">
        <v>19670</v>
      </c>
      <c r="L88" s="165">
        <v>81100</v>
      </c>
      <c r="M88" s="17">
        <v>43922</v>
      </c>
      <c r="N88" s="18">
        <v>45747</v>
      </c>
      <c r="O88" s="34">
        <v>45382</v>
      </c>
      <c r="P88" s="165" t="s">
        <v>20649</v>
      </c>
      <c r="Q88" s="35">
        <f>12700000*10</f>
        <v>127000000</v>
      </c>
      <c r="R88" s="139">
        <v>0</v>
      </c>
      <c r="S88" s="165" t="s">
        <v>19664</v>
      </c>
      <c r="T88" s="28" t="s">
        <v>20736</v>
      </c>
      <c r="U88" s="165">
        <v>50000000</v>
      </c>
      <c r="V88" s="165" t="s">
        <v>19859</v>
      </c>
      <c r="W88" s="165" t="s">
        <v>19675</v>
      </c>
      <c r="X88" s="28" t="s">
        <v>20607</v>
      </c>
      <c r="Y88" s="165" t="s">
        <v>19860</v>
      </c>
      <c r="Z88" s="205" t="s">
        <v>19861</v>
      </c>
      <c r="AA88" s="205" t="s">
        <v>19739</v>
      </c>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row>
    <row r="89" spans="1:108" s="20" customFormat="1" ht="12.75" x14ac:dyDescent="0.25">
      <c r="A89" s="21" t="s">
        <v>19871</v>
      </c>
      <c r="B89" s="22" t="s">
        <v>19872</v>
      </c>
      <c r="C89" s="23" t="s">
        <v>19668</v>
      </c>
      <c r="D89" s="24" t="s">
        <v>19873</v>
      </c>
      <c r="E89" s="165">
        <v>1</v>
      </c>
      <c r="F89" s="32">
        <v>12890</v>
      </c>
      <c r="G89" s="26" t="s">
        <v>19874</v>
      </c>
      <c r="H89" s="27" t="s">
        <v>19696</v>
      </c>
      <c r="I89" s="27" t="s">
        <v>19738</v>
      </c>
      <c r="J89" s="27" t="s">
        <v>19672</v>
      </c>
      <c r="K89" s="27" t="s">
        <v>21024</v>
      </c>
      <c r="L89" s="27" t="s">
        <v>19875</v>
      </c>
      <c r="M89" s="29">
        <v>43922</v>
      </c>
      <c r="N89" s="30">
        <v>45382</v>
      </c>
      <c r="O89" s="29">
        <v>45199</v>
      </c>
      <c r="P89" s="28" t="s">
        <v>19674</v>
      </c>
      <c r="Q89" s="35">
        <v>397822</v>
      </c>
      <c r="R89" s="139">
        <v>0</v>
      </c>
      <c r="S89" s="28" t="s">
        <v>19664</v>
      </c>
      <c r="T89" s="28" t="s">
        <v>20736</v>
      </c>
      <c r="U89" s="28">
        <v>85000000</v>
      </c>
      <c r="V89" s="28" t="s">
        <v>19665</v>
      </c>
      <c r="W89" s="28" t="s">
        <v>19675</v>
      </c>
      <c r="X89" s="28" t="s">
        <v>20025</v>
      </c>
      <c r="Y89" s="28" t="s">
        <v>19876</v>
      </c>
      <c r="Z89" s="204" t="s">
        <v>19877</v>
      </c>
      <c r="AA89" s="204" t="s">
        <v>19678</v>
      </c>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row>
    <row r="90" spans="1:108" s="20" customFormat="1" ht="12.75" x14ac:dyDescent="0.25">
      <c r="A90" s="21" t="s">
        <v>19884</v>
      </c>
      <c r="B90" s="22" t="s">
        <v>19885</v>
      </c>
      <c r="C90" s="28" t="s">
        <v>19680</v>
      </c>
      <c r="D90" s="24" t="s">
        <v>19886</v>
      </c>
      <c r="E90" s="165">
        <v>4</v>
      </c>
      <c r="F90" s="32">
        <v>73809</v>
      </c>
      <c r="G90" s="26">
        <v>5881628</v>
      </c>
      <c r="H90" s="28" t="s">
        <v>19696</v>
      </c>
      <c r="I90" s="28" t="s">
        <v>19661</v>
      </c>
      <c r="J90" s="28" t="s">
        <v>19662</v>
      </c>
      <c r="K90" s="28" t="s">
        <v>19670</v>
      </c>
      <c r="L90" s="28" t="s">
        <v>19887</v>
      </c>
      <c r="M90" s="29">
        <v>43448</v>
      </c>
      <c r="N90" s="30">
        <v>47100</v>
      </c>
      <c r="O90" s="29">
        <v>45273</v>
      </c>
      <c r="P90" s="28" t="s">
        <v>19663</v>
      </c>
      <c r="Q90" s="31">
        <v>750000</v>
      </c>
      <c r="R90" s="139">
        <v>0</v>
      </c>
      <c r="S90" s="28" t="s">
        <v>19888</v>
      </c>
      <c r="T90" s="28" t="s">
        <v>20736</v>
      </c>
      <c r="U90" s="23">
        <v>31158000</v>
      </c>
      <c r="V90" s="28" t="s">
        <v>19665</v>
      </c>
      <c r="W90" s="23" t="s">
        <v>19666</v>
      </c>
      <c r="X90" s="23" t="s">
        <v>20602</v>
      </c>
      <c r="Y90" s="23" t="s">
        <v>19889</v>
      </c>
      <c r="Z90" s="204" t="s">
        <v>19890</v>
      </c>
      <c r="AA90" s="204" t="s">
        <v>19739</v>
      </c>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row>
    <row r="91" spans="1:108" s="20" customFormat="1" ht="25.5" customHeight="1" x14ac:dyDescent="0.25">
      <c r="A91" s="21" t="s">
        <v>19892</v>
      </c>
      <c r="B91" s="22" t="s">
        <v>19893</v>
      </c>
      <c r="C91" s="28" t="s">
        <v>19680</v>
      </c>
      <c r="D91" s="24" t="s">
        <v>19894</v>
      </c>
      <c r="E91" s="165">
        <v>4</v>
      </c>
      <c r="F91" s="32">
        <v>306</v>
      </c>
      <c r="G91" s="26">
        <v>12431937</v>
      </c>
      <c r="H91" s="28" t="s">
        <v>19691</v>
      </c>
      <c r="I91" s="28" t="s">
        <v>19661</v>
      </c>
      <c r="J91" s="28" t="s">
        <v>19662</v>
      </c>
      <c r="K91" s="28" t="s">
        <v>19670</v>
      </c>
      <c r="L91" s="28">
        <v>77320</v>
      </c>
      <c r="M91" s="29">
        <v>43709</v>
      </c>
      <c r="N91" s="30">
        <v>45535</v>
      </c>
      <c r="O91" s="29">
        <v>45322</v>
      </c>
      <c r="P91" s="28" t="s">
        <v>19674</v>
      </c>
      <c r="Q91" s="194">
        <v>12500000</v>
      </c>
      <c r="R91" s="139">
        <v>0</v>
      </c>
      <c r="S91" s="191" t="s">
        <v>21287</v>
      </c>
      <c r="T91" s="28" t="s">
        <v>20736</v>
      </c>
      <c r="U91" s="23">
        <v>45500000</v>
      </c>
      <c r="V91" s="28" t="s">
        <v>19684</v>
      </c>
      <c r="W91" s="23" t="s">
        <v>19666</v>
      </c>
      <c r="X91" s="23" t="s">
        <v>19685</v>
      </c>
      <c r="Y91" s="23" t="s">
        <v>20997</v>
      </c>
      <c r="Z91" s="204" t="s">
        <v>20998</v>
      </c>
      <c r="AA91" s="204" t="s">
        <v>19688</v>
      </c>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row>
    <row r="92" spans="1:108" s="20" customFormat="1" ht="12.75" x14ac:dyDescent="0.25">
      <c r="A92" s="21" t="s">
        <v>19892</v>
      </c>
      <c r="B92" s="22" t="s">
        <v>19893</v>
      </c>
      <c r="C92" s="28" t="s">
        <v>19680</v>
      </c>
      <c r="D92" s="24" t="s">
        <v>19895</v>
      </c>
      <c r="E92" s="165">
        <v>4</v>
      </c>
      <c r="F92" s="32" t="s">
        <v>19690</v>
      </c>
      <c r="G92" s="26">
        <v>3987596</v>
      </c>
      <c r="H92" s="28" t="s">
        <v>19660</v>
      </c>
      <c r="I92" s="28" t="s">
        <v>19661</v>
      </c>
      <c r="J92" s="28" t="s">
        <v>19662</v>
      </c>
      <c r="K92" s="28" t="s">
        <v>19670</v>
      </c>
      <c r="L92" s="28">
        <v>77320</v>
      </c>
      <c r="M92" s="29">
        <v>43709</v>
      </c>
      <c r="N92" s="30">
        <v>45535</v>
      </c>
      <c r="O92" s="29">
        <v>45322</v>
      </c>
      <c r="P92" s="28" t="s">
        <v>19674</v>
      </c>
      <c r="Q92" s="195"/>
      <c r="R92" s="139">
        <v>0</v>
      </c>
      <c r="S92" s="192"/>
      <c r="T92" s="28" t="s">
        <v>20736</v>
      </c>
      <c r="U92" s="23">
        <v>45500000</v>
      </c>
      <c r="V92" s="28" t="s">
        <v>19684</v>
      </c>
      <c r="W92" s="23" t="s">
        <v>19666</v>
      </c>
      <c r="X92" s="23" t="s">
        <v>19685</v>
      </c>
      <c r="Y92" s="23" t="s">
        <v>20997</v>
      </c>
      <c r="Z92" s="204" t="s">
        <v>20998</v>
      </c>
      <c r="AA92" s="204" t="s">
        <v>19688</v>
      </c>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row>
    <row r="93" spans="1:108" s="20" customFormat="1" ht="12.75" x14ac:dyDescent="0.25">
      <c r="A93" s="21" t="s">
        <v>19892</v>
      </c>
      <c r="B93" s="22" t="s">
        <v>19893</v>
      </c>
      <c r="C93" s="28" t="s">
        <v>19680</v>
      </c>
      <c r="D93" s="24" t="s">
        <v>19896</v>
      </c>
      <c r="E93" s="165">
        <v>4</v>
      </c>
      <c r="F93" s="32">
        <v>56436</v>
      </c>
      <c r="G93" s="26">
        <v>1864090</v>
      </c>
      <c r="H93" s="28" t="s">
        <v>19696</v>
      </c>
      <c r="I93" s="28" t="s">
        <v>19661</v>
      </c>
      <c r="J93" s="28" t="s">
        <v>19662</v>
      </c>
      <c r="K93" s="28" t="s">
        <v>19670</v>
      </c>
      <c r="L93" s="28">
        <v>77320</v>
      </c>
      <c r="M93" s="29">
        <v>43709</v>
      </c>
      <c r="N93" s="30">
        <v>45535</v>
      </c>
      <c r="O93" s="29">
        <v>45322</v>
      </c>
      <c r="P93" s="28" t="s">
        <v>19674</v>
      </c>
      <c r="Q93" s="195"/>
      <c r="R93" s="139">
        <v>0</v>
      </c>
      <c r="S93" s="192"/>
      <c r="T93" s="28" t="s">
        <v>20736</v>
      </c>
      <c r="U93" s="23">
        <v>45500000</v>
      </c>
      <c r="V93" s="28" t="s">
        <v>19684</v>
      </c>
      <c r="W93" s="23" t="s">
        <v>19666</v>
      </c>
      <c r="X93" s="23" t="s">
        <v>19685</v>
      </c>
      <c r="Y93" s="23" t="s">
        <v>20997</v>
      </c>
      <c r="Z93" s="204" t="s">
        <v>20998</v>
      </c>
      <c r="AA93" s="204" t="s">
        <v>19688</v>
      </c>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row>
    <row r="94" spans="1:108" s="20" customFormat="1" ht="12.75" x14ac:dyDescent="0.25">
      <c r="A94" s="21" t="s">
        <v>19892</v>
      </c>
      <c r="B94" s="22" t="s">
        <v>19893</v>
      </c>
      <c r="C94" s="28" t="s">
        <v>19680</v>
      </c>
      <c r="D94" s="24" t="s">
        <v>19897</v>
      </c>
      <c r="E94" s="165">
        <v>4</v>
      </c>
      <c r="F94" s="32">
        <v>441</v>
      </c>
      <c r="G94" s="26">
        <v>607575</v>
      </c>
      <c r="H94" s="28" t="s">
        <v>19743</v>
      </c>
      <c r="I94" s="28" t="s">
        <v>19661</v>
      </c>
      <c r="J94" s="28" t="s">
        <v>19662</v>
      </c>
      <c r="K94" s="28" t="s">
        <v>19670</v>
      </c>
      <c r="L94" s="28">
        <v>43999</v>
      </c>
      <c r="M94" s="29">
        <v>43709</v>
      </c>
      <c r="N94" s="30">
        <v>45535</v>
      </c>
      <c r="O94" s="29">
        <v>45322</v>
      </c>
      <c r="P94" s="28" t="s">
        <v>19674</v>
      </c>
      <c r="Q94" s="195"/>
      <c r="R94" s="139">
        <v>0</v>
      </c>
      <c r="S94" s="192"/>
      <c r="T94" s="28" t="s">
        <v>20736</v>
      </c>
      <c r="U94" s="23">
        <v>45500000</v>
      </c>
      <c r="V94" s="28" t="s">
        <v>19684</v>
      </c>
      <c r="W94" s="23" t="s">
        <v>19666</v>
      </c>
      <c r="X94" s="23" t="s">
        <v>19685</v>
      </c>
      <c r="Y94" s="23" t="s">
        <v>20997</v>
      </c>
      <c r="Z94" s="204" t="s">
        <v>20998</v>
      </c>
      <c r="AA94" s="204" t="s">
        <v>19688</v>
      </c>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row>
    <row r="95" spans="1:108" s="20" customFormat="1" ht="12.75" x14ac:dyDescent="0.25">
      <c r="A95" s="21" t="s">
        <v>19892</v>
      </c>
      <c r="B95" s="22" t="s">
        <v>19893</v>
      </c>
      <c r="C95" s="28" t="s">
        <v>19680</v>
      </c>
      <c r="D95" s="24" t="s">
        <v>19898</v>
      </c>
      <c r="E95" s="165">
        <v>3</v>
      </c>
      <c r="F95" s="32">
        <v>68699</v>
      </c>
      <c r="G95" s="26">
        <v>467731</v>
      </c>
      <c r="H95" s="28" t="s">
        <v>19743</v>
      </c>
      <c r="I95" s="28" t="s">
        <v>19661</v>
      </c>
      <c r="J95" s="28" t="s">
        <v>19662</v>
      </c>
      <c r="K95" s="28" t="s">
        <v>19670</v>
      </c>
      <c r="L95" s="28">
        <v>77320</v>
      </c>
      <c r="M95" s="29">
        <v>43709</v>
      </c>
      <c r="N95" s="30">
        <v>45535</v>
      </c>
      <c r="O95" s="29">
        <v>45322</v>
      </c>
      <c r="P95" s="28" t="s">
        <v>19674</v>
      </c>
      <c r="Q95" s="195"/>
      <c r="R95" s="139">
        <v>0</v>
      </c>
      <c r="S95" s="192"/>
      <c r="T95" s="28" t="s">
        <v>20736</v>
      </c>
      <c r="U95" s="23">
        <v>45500000</v>
      </c>
      <c r="V95" s="28" t="s">
        <v>19684</v>
      </c>
      <c r="W95" s="23" t="s">
        <v>19666</v>
      </c>
      <c r="X95" s="23" t="s">
        <v>19685</v>
      </c>
      <c r="Y95" s="23" t="s">
        <v>20997</v>
      </c>
      <c r="Z95" s="204" t="s">
        <v>20998</v>
      </c>
      <c r="AA95" s="204" t="s">
        <v>19688</v>
      </c>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row>
    <row r="96" spans="1:108" s="20" customFormat="1" ht="12.75" x14ac:dyDescent="0.25">
      <c r="A96" s="21" t="s">
        <v>19892</v>
      </c>
      <c r="B96" s="22" t="s">
        <v>19893</v>
      </c>
      <c r="C96" s="28" t="s">
        <v>19680</v>
      </c>
      <c r="D96" s="24" t="s">
        <v>19899</v>
      </c>
      <c r="E96" s="165">
        <v>3</v>
      </c>
      <c r="F96" s="32">
        <v>21650</v>
      </c>
      <c r="G96" s="26">
        <v>1187594</v>
      </c>
      <c r="H96" s="28" t="s">
        <v>19696</v>
      </c>
      <c r="I96" s="28" t="s">
        <v>19661</v>
      </c>
      <c r="J96" s="28" t="s">
        <v>19662</v>
      </c>
      <c r="K96" s="28" t="s">
        <v>19670</v>
      </c>
      <c r="L96" s="28">
        <v>42110</v>
      </c>
      <c r="M96" s="29">
        <v>43709</v>
      </c>
      <c r="N96" s="30">
        <v>45535</v>
      </c>
      <c r="O96" s="29">
        <v>45322</v>
      </c>
      <c r="P96" s="28" t="s">
        <v>19674</v>
      </c>
      <c r="Q96" s="195"/>
      <c r="R96" s="139">
        <v>0</v>
      </c>
      <c r="S96" s="192"/>
      <c r="T96" s="28" t="s">
        <v>20736</v>
      </c>
      <c r="U96" s="23">
        <v>45500000</v>
      </c>
      <c r="V96" s="28" t="s">
        <v>19684</v>
      </c>
      <c r="W96" s="23" t="s">
        <v>19666</v>
      </c>
      <c r="X96" s="23" t="s">
        <v>19685</v>
      </c>
      <c r="Y96" s="23" t="s">
        <v>20997</v>
      </c>
      <c r="Z96" s="204" t="s">
        <v>20998</v>
      </c>
      <c r="AA96" s="204" t="s">
        <v>19688</v>
      </c>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row>
    <row r="97" spans="1:108" s="55" customFormat="1" ht="12.75" customHeight="1" x14ac:dyDescent="0.25">
      <c r="A97" s="21" t="s">
        <v>19892</v>
      </c>
      <c r="B97" s="22" t="s">
        <v>19893</v>
      </c>
      <c r="C97" s="28" t="s">
        <v>19680</v>
      </c>
      <c r="D97" s="24" t="s">
        <v>19900</v>
      </c>
      <c r="E97" s="165">
        <v>4</v>
      </c>
      <c r="F97" s="32" t="s">
        <v>19690</v>
      </c>
      <c r="G97" s="26">
        <v>839629</v>
      </c>
      <c r="H97" s="28" t="s">
        <v>19743</v>
      </c>
      <c r="I97" s="28" t="s">
        <v>19661</v>
      </c>
      <c r="J97" s="28" t="s">
        <v>19662</v>
      </c>
      <c r="K97" s="28" t="s">
        <v>19670</v>
      </c>
      <c r="L97" s="28" t="s">
        <v>19901</v>
      </c>
      <c r="M97" s="29">
        <v>43709</v>
      </c>
      <c r="N97" s="30">
        <v>45535</v>
      </c>
      <c r="O97" s="29">
        <v>45322</v>
      </c>
      <c r="P97" s="28" t="s">
        <v>19674</v>
      </c>
      <c r="Q97" s="195"/>
      <c r="R97" s="139">
        <v>0</v>
      </c>
      <c r="S97" s="192"/>
      <c r="T97" s="28" t="s">
        <v>20736</v>
      </c>
      <c r="U97" s="23">
        <v>45500000</v>
      </c>
      <c r="V97" s="28" t="s">
        <v>19684</v>
      </c>
      <c r="W97" s="23" t="s">
        <v>19666</v>
      </c>
      <c r="X97" s="23" t="s">
        <v>19685</v>
      </c>
      <c r="Y97" s="23" t="s">
        <v>20997</v>
      </c>
      <c r="Z97" s="204" t="s">
        <v>20998</v>
      </c>
      <c r="AA97" s="204" t="s">
        <v>19688</v>
      </c>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52"/>
      <c r="CL97" s="153"/>
      <c r="CM97" s="153"/>
      <c r="CN97" s="153"/>
      <c r="CO97" s="153"/>
      <c r="CP97" s="153"/>
      <c r="CQ97" s="153"/>
      <c r="CR97" s="153"/>
      <c r="CS97" s="153"/>
      <c r="CT97" s="153"/>
      <c r="CU97" s="153"/>
      <c r="CV97" s="153"/>
      <c r="CW97" s="153"/>
      <c r="CX97" s="153"/>
      <c r="CY97" s="153"/>
      <c r="CZ97" s="153"/>
      <c r="DA97" s="153"/>
      <c r="DB97" s="153"/>
      <c r="DC97" s="153"/>
      <c r="DD97" s="153"/>
    </row>
    <row r="98" spans="1:108" s="55" customFormat="1" ht="12.75" x14ac:dyDescent="0.25">
      <c r="A98" s="21" t="s">
        <v>19892</v>
      </c>
      <c r="B98" s="22" t="s">
        <v>19893</v>
      </c>
      <c r="C98" s="28" t="s">
        <v>19680</v>
      </c>
      <c r="D98" s="24" t="s">
        <v>19902</v>
      </c>
      <c r="E98" s="165">
        <v>1</v>
      </c>
      <c r="F98" s="32">
        <v>23232</v>
      </c>
      <c r="G98" s="26">
        <v>834324</v>
      </c>
      <c r="H98" s="28" t="s">
        <v>19743</v>
      </c>
      <c r="I98" s="28" t="s">
        <v>19661</v>
      </c>
      <c r="J98" s="28" t="s">
        <v>19662</v>
      </c>
      <c r="K98" s="28" t="s">
        <v>19670</v>
      </c>
      <c r="L98" s="28" t="s">
        <v>19903</v>
      </c>
      <c r="M98" s="29">
        <v>43709</v>
      </c>
      <c r="N98" s="30">
        <v>45535</v>
      </c>
      <c r="O98" s="29">
        <v>45322</v>
      </c>
      <c r="P98" s="28" t="s">
        <v>19674</v>
      </c>
      <c r="Q98" s="195"/>
      <c r="R98" s="139">
        <v>0</v>
      </c>
      <c r="S98" s="192"/>
      <c r="T98" s="28" t="s">
        <v>20736</v>
      </c>
      <c r="U98" s="23">
        <v>45500000</v>
      </c>
      <c r="V98" s="28" t="s">
        <v>19684</v>
      </c>
      <c r="W98" s="23" t="s">
        <v>19666</v>
      </c>
      <c r="X98" s="23" t="s">
        <v>19685</v>
      </c>
      <c r="Y98" s="23" t="s">
        <v>20997</v>
      </c>
      <c r="Z98" s="204" t="s">
        <v>20998</v>
      </c>
      <c r="AA98" s="204" t="s">
        <v>19688</v>
      </c>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52"/>
      <c r="CL98" s="153"/>
      <c r="CM98" s="153"/>
      <c r="CN98" s="153"/>
      <c r="CO98" s="153"/>
      <c r="CP98" s="153"/>
      <c r="CQ98" s="153"/>
      <c r="CR98" s="153"/>
      <c r="CS98" s="153"/>
      <c r="CT98" s="153"/>
      <c r="CU98" s="153"/>
      <c r="CV98" s="153"/>
      <c r="CW98" s="153"/>
      <c r="CX98" s="153"/>
      <c r="CY98" s="153"/>
      <c r="CZ98" s="153"/>
      <c r="DA98" s="153"/>
      <c r="DB98" s="153"/>
      <c r="DC98" s="153"/>
      <c r="DD98" s="153"/>
    </row>
    <row r="99" spans="1:108" s="20" customFormat="1" ht="12.75" x14ac:dyDescent="0.25">
      <c r="A99" s="21" t="s">
        <v>19892</v>
      </c>
      <c r="B99" s="22" t="s">
        <v>19893</v>
      </c>
      <c r="C99" s="28" t="s">
        <v>19680</v>
      </c>
      <c r="D99" s="24" t="s">
        <v>19904</v>
      </c>
      <c r="E99" s="165">
        <v>4</v>
      </c>
      <c r="F99" s="32" t="s">
        <v>19690</v>
      </c>
      <c r="G99" s="26">
        <v>3950591</v>
      </c>
      <c r="H99" s="28" t="s">
        <v>19660</v>
      </c>
      <c r="I99" s="28" t="s">
        <v>19661</v>
      </c>
      <c r="J99" s="28" t="s">
        <v>19662</v>
      </c>
      <c r="K99" s="28" t="s">
        <v>19670</v>
      </c>
      <c r="L99" s="28">
        <v>42110</v>
      </c>
      <c r="M99" s="29">
        <v>43709</v>
      </c>
      <c r="N99" s="30">
        <v>45535</v>
      </c>
      <c r="O99" s="29">
        <v>45322</v>
      </c>
      <c r="P99" s="28" t="s">
        <v>19674</v>
      </c>
      <c r="Q99" s="195"/>
      <c r="R99" s="139">
        <v>0</v>
      </c>
      <c r="S99" s="192"/>
      <c r="T99" s="28" t="s">
        <v>20736</v>
      </c>
      <c r="U99" s="23">
        <v>45500000</v>
      </c>
      <c r="V99" s="28" t="s">
        <v>19684</v>
      </c>
      <c r="W99" s="23" t="s">
        <v>19666</v>
      </c>
      <c r="X99" s="23" t="s">
        <v>19685</v>
      </c>
      <c r="Y99" s="23" t="s">
        <v>20997</v>
      </c>
      <c r="Z99" s="204" t="s">
        <v>20998</v>
      </c>
      <c r="AA99" s="204" t="s">
        <v>19688</v>
      </c>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row>
    <row r="100" spans="1:108" s="20" customFormat="1" ht="12.75" x14ac:dyDescent="0.25">
      <c r="A100" s="21" t="s">
        <v>19892</v>
      </c>
      <c r="B100" s="22" t="s">
        <v>19893</v>
      </c>
      <c r="C100" s="28" t="s">
        <v>19680</v>
      </c>
      <c r="D100" s="24" t="s">
        <v>19905</v>
      </c>
      <c r="E100" s="165">
        <v>4</v>
      </c>
      <c r="F100" s="32" t="s">
        <v>19690</v>
      </c>
      <c r="G100" s="26">
        <v>5874704</v>
      </c>
      <c r="H100" s="28" t="s">
        <v>19696</v>
      </c>
      <c r="I100" s="28" t="s">
        <v>19661</v>
      </c>
      <c r="J100" s="28" t="s">
        <v>19662</v>
      </c>
      <c r="K100" s="28" t="s">
        <v>19670</v>
      </c>
      <c r="L100" s="28" t="s">
        <v>19906</v>
      </c>
      <c r="M100" s="29">
        <v>43709</v>
      </c>
      <c r="N100" s="30">
        <v>45535</v>
      </c>
      <c r="O100" s="29">
        <v>45322</v>
      </c>
      <c r="P100" s="28" t="s">
        <v>19674</v>
      </c>
      <c r="Q100" s="195"/>
      <c r="R100" s="139">
        <v>0</v>
      </c>
      <c r="S100" s="192"/>
      <c r="T100" s="28" t="s">
        <v>20736</v>
      </c>
      <c r="U100" s="23">
        <v>45500000</v>
      </c>
      <c r="V100" s="28" t="s">
        <v>19684</v>
      </c>
      <c r="W100" s="23" t="s">
        <v>19666</v>
      </c>
      <c r="X100" s="23" t="s">
        <v>19685</v>
      </c>
      <c r="Y100" s="23" t="s">
        <v>20997</v>
      </c>
      <c r="Z100" s="204" t="s">
        <v>20998</v>
      </c>
      <c r="AA100" s="204" t="s">
        <v>19688</v>
      </c>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row>
    <row r="101" spans="1:108" s="20" customFormat="1" ht="12.75" x14ac:dyDescent="0.25">
      <c r="A101" s="21" t="s">
        <v>19892</v>
      </c>
      <c r="B101" s="22" t="s">
        <v>19893</v>
      </c>
      <c r="C101" s="28" t="s">
        <v>19680</v>
      </c>
      <c r="D101" s="24" t="s">
        <v>19907</v>
      </c>
      <c r="E101" s="165">
        <v>2</v>
      </c>
      <c r="F101" s="32">
        <v>74706</v>
      </c>
      <c r="G101" s="26">
        <v>1921558</v>
      </c>
      <c r="H101" s="28" t="s">
        <v>19696</v>
      </c>
      <c r="I101" s="28" t="s">
        <v>19661</v>
      </c>
      <c r="J101" s="28" t="s">
        <v>19662</v>
      </c>
      <c r="K101" s="28" t="s">
        <v>19670</v>
      </c>
      <c r="L101" s="28">
        <v>77320</v>
      </c>
      <c r="M101" s="29">
        <v>43709</v>
      </c>
      <c r="N101" s="30">
        <v>45535</v>
      </c>
      <c r="O101" s="29">
        <v>45322</v>
      </c>
      <c r="P101" s="28" t="s">
        <v>19674</v>
      </c>
      <c r="Q101" s="195"/>
      <c r="R101" s="139">
        <v>0</v>
      </c>
      <c r="S101" s="192"/>
      <c r="T101" s="28" t="s">
        <v>20736</v>
      </c>
      <c r="U101" s="23">
        <v>45500000</v>
      </c>
      <c r="V101" s="28" t="s">
        <v>19684</v>
      </c>
      <c r="W101" s="23" t="s">
        <v>19666</v>
      </c>
      <c r="X101" s="23" t="s">
        <v>19685</v>
      </c>
      <c r="Y101" s="23" t="s">
        <v>20997</v>
      </c>
      <c r="Z101" s="204" t="s">
        <v>20998</v>
      </c>
      <c r="AA101" s="204" t="s">
        <v>19688</v>
      </c>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row>
    <row r="102" spans="1:108" s="20" customFormat="1" ht="12.75" x14ac:dyDescent="0.25">
      <c r="A102" s="21" t="s">
        <v>19892</v>
      </c>
      <c r="B102" s="22" t="s">
        <v>19893</v>
      </c>
      <c r="C102" s="28" t="s">
        <v>19680</v>
      </c>
      <c r="D102" s="24" t="s">
        <v>19908</v>
      </c>
      <c r="E102" s="165">
        <v>4</v>
      </c>
      <c r="F102" s="32">
        <v>59655</v>
      </c>
      <c r="G102" s="26">
        <v>198823</v>
      </c>
      <c r="H102" s="28" t="s">
        <v>19660</v>
      </c>
      <c r="I102" s="28" t="s">
        <v>19661</v>
      </c>
      <c r="J102" s="28" t="s">
        <v>19662</v>
      </c>
      <c r="K102" s="28" t="s">
        <v>19670</v>
      </c>
      <c r="L102" s="28">
        <v>77320</v>
      </c>
      <c r="M102" s="29">
        <v>43709</v>
      </c>
      <c r="N102" s="30">
        <v>45535</v>
      </c>
      <c r="O102" s="29">
        <v>45322</v>
      </c>
      <c r="P102" s="28" t="s">
        <v>19674</v>
      </c>
      <c r="Q102" s="195"/>
      <c r="R102" s="139">
        <v>0</v>
      </c>
      <c r="S102" s="192"/>
      <c r="T102" s="28" t="s">
        <v>20736</v>
      </c>
      <c r="U102" s="23">
        <v>45500000</v>
      </c>
      <c r="V102" s="28" t="s">
        <v>19684</v>
      </c>
      <c r="W102" s="23" t="s">
        <v>19666</v>
      </c>
      <c r="X102" s="23" t="s">
        <v>19685</v>
      </c>
      <c r="Y102" s="23" t="s">
        <v>20997</v>
      </c>
      <c r="Z102" s="204" t="s">
        <v>20998</v>
      </c>
      <c r="AA102" s="204" t="s">
        <v>19688</v>
      </c>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row>
    <row r="103" spans="1:108" s="20" customFormat="1" ht="12.75" x14ac:dyDescent="0.25">
      <c r="A103" s="21" t="s">
        <v>19892</v>
      </c>
      <c r="B103" s="22" t="s">
        <v>19893</v>
      </c>
      <c r="C103" s="28" t="s">
        <v>19680</v>
      </c>
      <c r="D103" s="24" t="s">
        <v>19744</v>
      </c>
      <c r="E103" s="165">
        <v>4</v>
      </c>
      <c r="F103" s="32">
        <v>46126</v>
      </c>
      <c r="G103" s="26">
        <v>3337954</v>
      </c>
      <c r="H103" s="28" t="s">
        <v>19743</v>
      </c>
      <c r="I103" s="28" t="s">
        <v>19661</v>
      </c>
      <c r="J103" s="28" t="s">
        <v>19662</v>
      </c>
      <c r="K103" s="28" t="s">
        <v>19670</v>
      </c>
      <c r="L103" s="28" t="s">
        <v>19745</v>
      </c>
      <c r="M103" s="29">
        <v>43709</v>
      </c>
      <c r="N103" s="30">
        <v>45535</v>
      </c>
      <c r="O103" s="29">
        <v>45322</v>
      </c>
      <c r="P103" s="28" t="s">
        <v>19674</v>
      </c>
      <c r="Q103" s="195"/>
      <c r="R103" s="139">
        <v>0</v>
      </c>
      <c r="S103" s="192"/>
      <c r="T103" s="28" t="s">
        <v>20736</v>
      </c>
      <c r="U103" s="23">
        <v>45500000</v>
      </c>
      <c r="V103" s="28" t="s">
        <v>19684</v>
      </c>
      <c r="W103" s="23" t="s">
        <v>19666</v>
      </c>
      <c r="X103" s="23" t="s">
        <v>19685</v>
      </c>
      <c r="Y103" s="23" t="s">
        <v>20997</v>
      </c>
      <c r="Z103" s="204" t="s">
        <v>20998</v>
      </c>
      <c r="AA103" s="204" t="s">
        <v>19688</v>
      </c>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row>
    <row r="104" spans="1:108" s="20" customFormat="1" ht="12.75" x14ac:dyDescent="0.25">
      <c r="A104" s="21" t="s">
        <v>19892</v>
      </c>
      <c r="B104" s="22" t="s">
        <v>19893</v>
      </c>
      <c r="C104" s="28" t="s">
        <v>19680</v>
      </c>
      <c r="D104" s="24" t="s">
        <v>19909</v>
      </c>
      <c r="E104" s="165">
        <v>4</v>
      </c>
      <c r="F104" s="32">
        <v>42529</v>
      </c>
      <c r="G104" s="26">
        <v>3035889</v>
      </c>
      <c r="H104" s="28" t="s">
        <v>19696</v>
      </c>
      <c r="I104" s="28" t="s">
        <v>19661</v>
      </c>
      <c r="J104" s="28" t="s">
        <v>19662</v>
      </c>
      <c r="K104" s="28" t="s">
        <v>19670</v>
      </c>
      <c r="L104" s="28">
        <v>43999</v>
      </c>
      <c r="M104" s="29">
        <v>43709</v>
      </c>
      <c r="N104" s="30">
        <v>45535</v>
      </c>
      <c r="O104" s="29">
        <v>45322</v>
      </c>
      <c r="P104" s="28" t="s">
        <v>19674</v>
      </c>
      <c r="Q104" s="195"/>
      <c r="R104" s="139">
        <v>0</v>
      </c>
      <c r="S104" s="192"/>
      <c r="T104" s="28" t="s">
        <v>20736</v>
      </c>
      <c r="U104" s="23">
        <v>45500000</v>
      </c>
      <c r="V104" s="28" t="s">
        <v>19684</v>
      </c>
      <c r="W104" s="23" t="s">
        <v>19666</v>
      </c>
      <c r="X104" s="23" t="s">
        <v>19685</v>
      </c>
      <c r="Y104" s="23" t="s">
        <v>20997</v>
      </c>
      <c r="Z104" s="204" t="s">
        <v>20998</v>
      </c>
      <c r="AA104" s="204" t="s">
        <v>19688</v>
      </c>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row>
    <row r="105" spans="1:108" s="20" customFormat="1" ht="12.75" x14ac:dyDescent="0.25">
      <c r="A105" s="21" t="s">
        <v>19892</v>
      </c>
      <c r="B105" s="22" t="s">
        <v>19893</v>
      </c>
      <c r="C105" s="28" t="s">
        <v>19680</v>
      </c>
      <c r="D105" s="24" t="s">
        <v>19910</v>
      </c>
      <c r="E105" s="165">
        <v>1</v>
      </c>
      <c r="F105" s="32">
        <v>2570</v>
      </c>
      <c r="G105" s="26">
        <v>2701906</v>
      </c>
      <c r="H105" s="28" t="s">
        <v>19743</v>
      </c>
      <c r="I105" s="28" t="s">
        <v>19661</v>
      </c>
      <c r="J105" s="28" t="s">
        <v>19662</v>
      </c>
      <c r="K105" s="28" t="s">
        <v>19670</v>
      </c>
      <c r="L105" s="28">
        <v>43999</v>
      </c>
      <c r="M105" s="29">
        <v>43709</v>
      </c>
      <c r="N105" s="30">
        <v>45535</v>
      </c>
      <c r="O105" s="29">
        <v>45322</v>
      </c>
      <c r="P105" s="28" t="s">
        <v>19674</v>
      </c>
      <c r="Q105" s="195"/>
      <c r="R105" s="139">
        <v>0</v>
      </c>
      <c r="S105" s="192"/>
      <c r="T105" s="28" t="s">
        <v>20736</v>
      </c>
      <c r="U105" s="23">
        <v>45500000</v>
      </c>
      <c r="V105" s="28" t="s">
        <v>19684</v>
      </c>
      <c r="W105" s="23" t="s">
        <v>19666</v>
      </c>
      <c r="X105" s="23" t="s">
        <v>19685</v>
      </c>
      <c r="Y105" s="23" t="s">
        <v>20997</v>
      </c>
      <c r="Z105" s="204" t="s">
        <v>20998</v>
      </c>
      <c r="AA105" s="204" t="s">
        <v>19688</v>
      </c>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row>
    <row r="106" spans="1:108" s="20" customFormat="1" ht="12.75" x14ac:dyDescent="0.25">
      <c r="A106" s="21" t="s">
        <v>19892</v>
      </c>
      <c r="B106" s="22" t="s">
        <v>19893</v>
      </c>
      <c r="C106" s="28" t="s">
        <v>19680</v>
      </c>
      <c r="D106" s="24" t="s">
        <v>19911</v>
      </c>
      <c r="E106" s="165">
        <v>4</v>
      </c>
      <c r="F106" s="32">
        <v>2795</v>
      </c>
      <c r="G106" s="26">
        <v>644490</v>
      </c>
      <c r="H106" s="28" t="s">
        <v>19660</v>
      </c>
      <c r="I106" s="28" t="s">
        <v>19661</v>
      </c>
      <c r="J106" s="28" t="s">
        <v>19662</v>
      </c>
      <c r="K106" s="28" t="s">
        <v>19670</v>
      </c>
      <c r="L106" s="28">
        <v>77320</v>
      </c>
      <c r="M106" s="29">
        <v>43709</v>
      </c>
      <c r="N106" s="30">
        <v>45535</v>
      </c>
      <c r="O106" s="29">
        <v>45322</v>
      </c>
      <c r="P106" s="28" t="s">
        <v>19674</v>
      </c>
      <c r="Q106" s="195"/>
      <c r="R106" s="139">
        <v>0</v>
      </c>
      <c r="S106" s="192"/>
      <c r="T106" s="28" t="s">
        <v>20736</v>
      </c>
      <c r="U106" s="23">
        <v>45500000</v>
      </c>
      <c r="V106" s="28" t="s">
        <v>19684</v>
      </c>
      <c r="W106" s="23" t="s">
        <v>19666</v>
      </c>
      <c r="X106" s="23" t="s">
        <v>19685</v>
      </c>
      <c r="Y106" s="23" t="s">
        <v>20997</v>
      </c>
      <c r="Z106" s="204" t="s">
        <v>20998</v>
      </c>
      <c r="AA106" s="204" t="s">
        <v>19688</v>
      </c>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row>
    <row r="107" spans="1:108" s="20" customFormat="1" ht="12.75" x14ac:dyDescent="0.25">
      <c r="A107" s="21" t="s">
        <v>19892</v>
      </c>
      <c r="B107" s="22" t="s">
        <v>19893</v>
      </c>
      <c r="C107" s="28" t="s">
        <v>19680</v>
      </c>
      <c r="D107" s="24" t="s">
        <v>19912</v>
      </c>
      <c r="E107" s="165">
        <v>2</v>
      </c>
      <c r="F107" s="32">
        <v>6189</v>
      </c>
      <c r="G107" s="26">
        <v>761352</v>
      </c>
      <c r="H107" s="28" t="s">
        <v>19696</v>
      </c>
      <c r="I107" s="28" t="s">
        <v>19661</v>
      </c>
      <c r="J107" s="28" t="s">
        <v>19662</v>
      </c>
      <c r="K107" s="28" t="s">
        <v>19670</v>
      </c>
      <c r="L107" s="28" t="s">
        <v>19913</v>
      </c>
      <c r="M107" s="29">
        <v>43709</v>
      </c>
      <c r="N107" s="30">
        <v>45535</v>
      </c>
      <c r="O107" s="29">
        <v>45322</v>
      </c>
      <c r="P107" s="28" t="s">
        <v>19674</v>
      </c>
      <c r="Q107" s="195"/>
      <c r="R107" s="139">
        <v>0</v>
      </c>
      <c r="S107" s="192"/>
      <c r="T107" s="28" t="s">
        <v>20736</v>
      </c>
      <c r="U107" s="23">
        <v>45500000</v>
      </c>
      <c r="V107" s="28" t="s">
        <v>19684</v>
      </c>
      <c r="W107" s="23" t="s">
        <v>19666</v>
      </c>
      <c r="X107" s="23" t="s">
        <v>19685</v>
      </c>
      <c r="Y107" s="23" t="s">
        <v>20997</v>
      </c>
      <c r="Z107" s="204" t="s">
        <v>20998</v>
      </c>
      <c r="AA107" s="204" t="s">
        <v>19688</v>
      </c>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row>
    <row r="108" spans="1:108" s="20" customFormat="1" ht="12.75" x14ac:dyDescent="0.25">
      <c r="A108" s="21" t="s">
        <v>19892</v>
      </c>
      <c r="B108" s="22" t="s">
        <v>19893</v>
      </c>
      <c r="C108" s="28" t="s">
        <v>19680</v>
      </c>
      <c r="D108" s="24" t="s">
        <v>19914</v>
      </c>
      <c r="E108" s="165">
        <v>4</v>
      </c>
      <c r="F108" s="32">
        <v>3125</v>
      </c>
      <c r="G108" s="26" t="s">
        <v>19915</v>
      </c>
      <c r="H108" s="28" t="s">
        <v>19660</v>
      </c>
      <c r="I108" s="28" t="s">
        <v>19661</v>
      </c>
      <c r="J108" s="28" t="s">
        <v>19662</v>
      </c>
      <c r="K108" s="28" t="s">
        <v>19670</v>
      </c>
      <c r="L108" s="28">
        <v>46130</v>
      </c>
      <c r="M108" s="29">
        <v>43709</v>
      </c>
      <c r="N108" s="30">
        <v>45535</v>
      </c>
      <c r="O108" s="29">
        <v>45322</v>
      </c>
      <c r="P108" s="28" t="s">
        <v>19674</v>
      </c>
      <c r="Q108" s="195"/>
      <c r="R108" s="139">
        <v>0</v>
      </c>
      <c r="S108" s="192"/>
      <c r="T108" s="28" t="s">
        <v>20736</v>
      </c>
      <c r="U108" s="23">
        <v>45500000</v>
      </c>
      <c r="V108" s="28" t="s">
        <v>19684</v>
      </c>
      <c r="W108" s="23" t="s">
        <v>19666</v>
      </c>
      <c r="X108" s="23" t="s">
        <v>19685</v>
      </c>
      <c r="Y108" s="23" t="s">
        <v>20997</v>
      </c>
      <c r="Z108" s="204" t="s">
        <v>20998</v>
      </c>
      <c r="AA108" s="204" t="s">
        <v>19688</v>
      </c>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row>
    <row r="109" spans="1:108" s="20" customFormat="1" ht="12.75" x14ac:dyDescent="0.25">
      <c r="A109" s="21" t="s">
        <v>19892</v>
      </c>
      <c r="B109" s="22" t="s">
        <v>19893</v>
      </c>
      <c r="C109" s="28" t="s">
        <v>19680</v>
      </c>
      <c r="D109" s="24" t="s">
        <v>19916</v>
      </c>
      <c r="E109" s="165">
        <v>3</v>
      </c>
      <c r="F109" s="32">
        <v>74707</v>
      </c>
      <c r="G109" s="26">
        <v>2800789</v>
      </c>
      <c r="H109" s="28" t="s">
        <v>19743</v>
      </c>
      <c r="I109" s="28" t="s">
        <v>19661</v>
      </c>
      <c r="J109" s="28" t="s">
        <v>19662</v>
      </c>
      <c r="K109" s="28" t="s">
        <v>19670</v>
      </c>
      <c r="L109" s="28">
        <v>42110</v>
      </c>
      <c r="M109" s="29">
        <v>43709</v>
      </c>
      <c r="N109" s="30">
        <v>45535</v>
      </c>
      <c r="O109" s="29">
        <v>45322</v>
      </c>
      <c r="P109" s="28" t="s">
        <v>19674</v>
      </c>
      <c r="Q109" s="195"/>
      <c r="R109" s="139">
        <v>0</v>
      </c>
      <c r="S109" s="192"/>
      <c r="T109" s="28" t="s">
        <v>20736</v>
      </c>
      <c r="U109" s="23">
        <v>45500000</v>
      </c>
      <c r="V109" s="28" t="s">
        <v>19684</v>
      </c>
      <c r="W109" s="23" t="s">
        <v>19666</v>
      </c>
      <c r="X109" s="23" t="s">
        <v>19685</v>
      </c>
      <c r="Y109" s="23" t="s">
        <v>20997</v>
      </c>
      <c r="Z109" s="204" t="s">
        <v>20998</v>
      </c>
      <c r="AA109" s="204" t="s">
        <v>19688</v>
      </c>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row>
    <row r="110" spans="1:108" s="20" customFormat="1" ht="12.75" x14ac:dyDescent="0.25">
      <c r="A110" s="21" t="s">
        <v>19892</v>
      </c>
      <c r="B110" s="22" t="s">
        <v>19893</v>
      </c>
      <c r="C110" s="28" t="s">
        <v>19680</v>
      </c>
      <c r="D110" s="24" t="s">
        <v>19917</v>
      </c>
      <c r="E110" s="165">
        <v>4</v>
      </c>
      <c r="F110" s="32" t="s">
        <v>19690</v>
      </c>
      <c r="G110" s="26">
        <v>5313877</v>
      </c>
      <c r="H110" s="28" t="s">
        <v>19696</v>
      </c>
      <c r="I110" s="28" t="s">
        <v>19661</v>
      </c>
      <c r="J110" s="28" t="s">
        <v>19662</v>
      </c>
      <c r="K110" s="28" t="s">
        <v>19670</v>
      </c>
      <c r="L110" s="28">
        <v>77310</v>
      </c>
      <c r="M110" s="29">
        <v>43709</v>
      </c>
      <c r="N110" s="30">
        <v>45535</v>
      </c>
      <c r="O110" s="29">
        <v>45322</v>
      </c>
      <c r="P110" s="28" t="s">
        <v>19674</v>
      </c>
      <c r="Q110" s="195"/>
      <c r="R110" s="139">
        <v>0</v>
      </c>
      <c r="S110" s="192"/>
      <c r="T110" s="28" t="s">
        <v>20736</v>
      </c>
      <c r="U110" s="23">
        <v>45500000</v>
      </c>
      <c r="V110" s="28" t="s">
        <v>19684</v>
      </c>
      <c r="W110" s="23" t="s">
        <v>19666</v>
      </c>
      <c r="X110" s="23" t="s">
        <v>19685</v>
      </c>
      <c r="Y110" s="23" t="s">
        <v>20997</v>
      </c>
      <c r="Z110" s="204" t="s">
        <v>20998</v>
      </c>
      <c r="AA110" s="204" t="s">
        <v>19688</v>
      </c>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row>
    <row r="111" spans="1:108" s="20" customFormat="1" ht="12.75" x14ac:dyDescent="0.25">
      <c r="A111" s="21" t="s">
        <v>19892</v>
      </c>
      <c r="B111" s="22" t="s">
        <v>19893</v>
      </c>
      <c r="C111" s="28" t="s">
        <v>19680</v>
      </c>
      <c r="D111" s="24" t="s">
        <v>19918</v>
      </c>
      <c r="E111" s="165">
        <v>3</v>
      </c>
      <c r="F111" s="32" t="s">
        <v>19690</v>
      </c>
      <c r="G111" s="26">
        <v>2916265</v>
      </c>
      <c r="H111" s="28" t="s">
        <v>19696</v>
      </c>
      <c r="I111" s="28" t="s">
        <v>19661</v>
      </c>
      <c r="J111" s="28" t="s">
        <v>19662</v>
      </c>
      <c r="K111" s="28" t="s">
        <v>19670</v>
      </c>
      <c r="L111" s="28" t="s">
        <v>19919</v>
      </c>
      <c r="M111" s="29">
        <v>43709</v>
      </c>
      <c r="N111" s="30">
        <v>45535</v>
      </c>
      <c r="O111" s="29">
        <v>45322</v>
      </c>
      <c r="P111" s="28" t="s">
        <v>19674</v>
      </c>
      <c r="Q111" s="195"/>
      <c r="R111" s="139">
        <v>0</v>
      </c>
      <c r="S111" s="192"/>
      <c r="T111" s="28" t="s">
        <v>20736</v>
      </c>
      <c r="U111" s="23">
        <v>45500000</v>
      </c>
      <c r="V111" s="28" t="s">
        <v>19684</v>
      </c>
      <c r="W111" s="23" t="s">
        <v>19666</v>
      </c>
      <c r="X111" s="23" t="s">
        <v>19685</v>
      </c>
      <c r="Y111" s="23" t="s">
        <v>20997</v>
      </c>
      <c r="Z111" s="204" t="s">
        <v>20998</v>
      </c>
      <c r="AA111" s="204" t="s">
        <v>19688</v>
      </c>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row>
    <row r="112" spans="1:108" s="20" customFormat="1" ht="12.75" x14ac:dyDescent="0.25">
      <c r="A112" s="21" t="s">
        <v>19892</v>
      </c>
      <c r="B112" s="22" t="s">
        <v>19893</v>
      </c>
      <c r="C112" s="28" t="s">
        <v>19680</v>
      </c>
      <c r="D112" s="24" t="s">
        <v>19920</v>
      </c>
      <c r="E112" s="165">
        <v>4</v>
      </c>
      <c r="F112" s="32">
        <v>74713</v>
      </c>
      <c r="G112" s="26">
        <v>3129555</v>
      </c>
      <c r="H112" s="28" t="s">
        <v>19743</v>
      </c>
      <c r="I112" s="28" t="s">
        <v>19661</v>
      </c>
      <c r="J112" s="28" t="s">
        <v>19662</v>
      </c>
      <c r="K112" s="28" t="s">
        <v>19670</v>
      </c>
      <c r="L112" s="28">
        <v>82990</v>
      </c>
      <c r="M112" s="29">
        <v>43709</v>
      </c>
      <c r="N112" s="30">
        <v>45535</v>
      </c>
      <c r="O112" s="29">
        <v>45322</v>
      </c>
      <c r="P112" s="28" t="s">
        <v>19674</v>
      </c>
      <c r="Q112" s="195"/>
      <c r="R112" s="139">
        <v>0</v>
      </c>
      <c r="S112" s="192"/>
      <c r="T112" s="28" t="s">
        <v>20736</v>
      </c>
      <c r="U112" s="23">
        <v>45500000</v>
      </c>
      <c r="V112" s="28" t="s">
        <v>19684</v>
      </c>
      <c r="W112" s="23" t="s">
        <v>19666</v>
      </c>
      <c r="X112" s="23" t="s">
        <v>19685</v>
      </c>
      <c r="Y112" s="23" t="s">
        <v>20997</v>
      </c>
      <c r="Z112" s="204" t="s">
        <v>20998</v>
      </c>
      <c r="AA112" s="204" t="s">
        <v>19688</v>
      </c>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row>
    <row r="113" spans="1:62" s="20" customFormat="1" ht="12.75" x14ac:dyDescent="0.25">
      <c r="A113" s="21" t="s">
        <v>19892</v>
      </c>
      <c r="B113" s="22" t="s">
        <v>19893</v>
      </c>
      <c r="C113" s="28" t="s">
        <v>19680</v>
      </c>
      <c r="D113" s="24" t="s">
        <v>19921</v>
      </c>
      <c r="E113" s="165">
        <v>1</v>
      </c>
      <c r="F113" s="32">
        <v>873</v>
      </c>
      <c r="G113" s="26">
        <v>5086881</v>
      </c>
      <c r="H113" s="28" t="s">
        <v>19691</v>
      </c>
      <c r="I113" s="142" t="s">
        <v>19661</v>
      </c>
      <c r="J113" s="28" t="s">
        <v>19662</v>
      </c>
      <c r="K113" s="28" t="s">
        <v>19670</v>
      </c>
      <c r="L113" s="28" t="s">
        <v>19922</v>
      </c>
      <c r="M113" s="29">
        <v>43709</v>
      </c>
      <c r="N113" s="30">
        <v>45535</v>
      </c>
      <c r="O113" s="29">
        <v>45322</v>
      </c>
      <c r="P113" s="28" t="s">
        <v>19674</v>
      </c>
      <c r="Q113" s="195"/>
      <c r="R113" s="139">
        <v>0</v>
      </c>
      <c r="S113" s="192"/>
      <c r="T113" s="28" t="s">
        <v>20736</v>
      </c>
      <c r="U113" s="23">
        <v>45500000</v>
      </c>
      <c r="V113" s="28" t="s">
        <v>19684</v>
      </c>
      <c r="W113" s="23" t="s">
        <v>19666</v>
      </c>
      <c r="X113" s="23" t="s">
        <v>19685</v>
      </c>
      <c r="Y113" s="23" t="s">
        <v>20997</v>
      </c>
      <c r="Z113" s="204" t="s">
        <v>20998</v>
      </c>
      <c r="AA113" s="204" t="s">
        <v>19688</v>
      </c>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row>
    <row r="114" spans="1:62" s="20" customFormat="1" ht="12.75" x14ac:dyDescent="0.25">
      <c r="A114" s="21" t="s">
        <v>19892</v>
      </c>
      <c r="B114" s="22" t="s">
        <v>19893</v>
      </c>
      <c r="C114" s="28" t="s">
        <v>19680</v>
      </c>
      <c r="D114" s="24" t="s">
        <v>19923</v>
      </c>
      <c r="E114" s="165">
        <v>2</v>
      </c>
      <c r="F114" s="32">
        <v>74710</v>
      </c>
      <c r="G114" s="26">
        <v>8674042</v>
      </c>
      <c r="H114" s="28" t="s">
        <v>19691</v>
      </c>
      <c r="I114" s="142" t="s">
        <v>19661</v>
      </c>
      <c r="J114" s="28" t="s">
        <v>19662</v>
      </c>
      <c r="K114" s="28" t="s">
        <v>19670</v>
      </c>
      <c r="L114" s="28">
        <v>43120</v>
      </c>
      <c r="M114" s="29">
        <v>43709</v>
      </c>
      <c r="N114" s="30">
        <v>45535</v>
      </c>
      <c r="O114" s="29">
        <v>45322</v>
      </c>
      <c r="P114" s="28" t="s">
        <v>19674</v>
      </c>
      <c r="Q114" s="195"/>
      <c r="R114" s="139">
        <v>0</v>
      </c>
      <c r="S114" s="192"/>
      <c r="T114" s="28" t="s">
        <v>20736</v>
      </c>
      <c r="U114" s="23">
        <v>45500000</v>
      </c>
      <c r="V114" s="28" t="s">
        <v>19684</v>
      </c>
      <c r="W114" s="23" t="s">
        <v>19666</v>
      </c>
      <c r="X114" s="23" t="s">
        <v>19685</v>
      </c>
      <c r="Y114" s="23" t="s">
        <v>20997</v>
      </c>
      <c r="Z114" s="204" t="s">
        <v>20998</v>
      </c>
      <c r="AA114" s="204" t="s">
        <v>19688</v>
      </c>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row>
    <row r="115" spans="1:62" s="20" customFormat="1" ht="12.75" x14ac:dyDescent="0.25">
      <c r="A115" s="21" t="s">
        <v>19892</v>
      </c>
      <c r="B115" s="22" t="s">
        <v>19893</v>
      </c>
      <c r="C115" s="28" t="s">
        <v>19680</v>
      </c>
      <c r="D115" s="24" t="s">
        <v>19924</v>
      </c>
      <c r="E115" s="165">
        <v>4</v>
      </c>
      <c r="F115" s="32">
        <v>75557</v>
      </c>
      <c r="G115" s="26">
        <v>7589087</v>
      </c>
      <c r="H115" s="28" t="s">
        <v>19743</v>
      </c>
      <c r="I115" s="28" t="s">
        <v>19661</v>
      </c>
      <c r="J115" s="28" t="s">
        <v>19662</v>
      </c>
      <c r="K115" s="28" t="s">
        <v>19670</v>
      </c>
      <c r="L115" s="28">
        <v>43999</v>
      </c>
      <c r="M115" s="29">
        <v>43709</v>
      </c>
      <c r="N115" s="30">
        <v>45535</v>
      </c>
      <c r="O115" s="29">
        <v>45322</v>
      </c>
      <c r="P115" s="28" t="s">
        <v>19674</v>
      </c>
      <c r="Q115" s="195"/>
      <c r="R115" s="139">
        <v>0</v>
      </c>
      <c r="S115" s="192"/>
      <c r="T115" s="28" t="s">
        <v>20736</v>
      </c>
      <c r="U115" s="23">
        <v>45500000</v>
      </c>
      <c r="V115" s="28" t="s">
        <v>19684</v>
      </c>
      <c r="W115" s="23" t="s">
        <v>19666</v>
      </c>
      <c r="X115" s="23" t="s">
        <v>19685</v>
      </c>
      <c r="Y115" s="23" t="s">
        <v>20997</v>
      </c>
      <c r="Z115" s="204" t="s">
        <v>20998</v>
      </c>
      <c r="AA115" s="204" t="s">
        <v>19688</v>
      </c>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row>
    <row r="116" spans="1:62" s="20" customFormat="1" ht="12.75" x14ac:dyDescent="0.25">
      <c r="A116" s="21" t="s">
        <v>19892</v>
      </c>
      <c r="B116" s="22" t="s">
        <v>19893</v>
      </c>
      <c r="C116" s="28" t="s">
        <v>19680</v>
      </c>
      <c r="D116" s="24" t="s">
        <v>19925</v>
      </c>
      <c r="E116" s="165">
        <v>3</v>
      </c>
      <c r="F116" s="32">
        <v>4813</v>
      </c>
      <c r="G116" s="26">
        <v>687727</v>
      </c>
      <c r="H116" s="28" t="s">
        <v>19696</v>
      </c>
      <c r="I116" s="28" t="s">
        <v>19661</v>
      </c>
      <c r="J116" s="28" t="s">
        <v>19662</v>
      </c>
      <c r="K116" s="28" t="s">
        <v>19670</v>
      </c>
      <c r="L116" s="28">
        <v>77320</v>
      </c>
      <c r="M116" s="29">
        <v>43709</v>
      </c>
      <c r="N116" s="30">
        <v>45535</v>
      </c>
      <c r="O116" s="29">
        <v>45322</v>
      </c>
      <c r="P116" s="28" t="s">
        <v>19674</v>
      </c>
      <c r="Q116" s="195"/>
      <c r="R116" s="139">
        <v>0</v>
      </c>
      <c r="S116" s="192"/>
      <c r="T116" s="28" t="s">
        <v>20736</v>
      </c>
      <c r="U116" s="23">
        <v>45500000</v>
      </c>
      <c r="V116" s="28" t="s">
        <v>19684</v>
      </c>
      <c r="W116" s="23" t="s">
        <v>19666</v>
      </c>
      <c r="X116" s="23" t="s">
        <v>19685</v>
      </c>
      <c r="Y116" s="23" t="s">
        <v>20997</v>
      </c>
      <c r="Z116" s="204" t="s">
        <v>20998</v>
      </c>
      <c r="AA116" s="204" t="s">
        <v>19688</v>
      </c>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row>
    <row r="117" spans="1:62" s="20" customFormat="1" ht="12.75" x14ac:dyDescent="0.25">
      <c r="A117" s="21" t="s">
        <v>19892</v>
      </c>
      <c r="B117" s="22" t="s">
        <v>19893</v>
      </c>
      <c r="C117" s="28" t="s">
        <v>19680</v>
      </c>
      <c r="D117" s="24" t="s">
        <v>19926</v>
      </c>
      <c r="E117" s="165">
        <v>1</v>
      </c>
      <c r="F117" s="32">
        <v>43920</v>
      </c>
      <c r="G117" s="26">
        <v>10391945</v>
      </c>
      <c r="H117" s="28" t="s">
        <v>19691</v>
      </c>
      <c r="I117" s="28" t="s">
        <v>19661</v>
      </c>
      <c r="J117" s="28" t="s">
        <v>19662</v>
      </c>
      <c r="K117" s="28" t="s">
        <v>19670</v>
      </c>
      <c r="L117" s="28">
        <v>77120</v>
      </c>
      <c r="M117" s="29">
        <v>43709</v>
      </c>
      <c r="N117" s="30">
        <v>45535</v>
      </c>
      <c r="O117" s="29">
        <v>45322</v>
      </c>
      <c r="P117" s="28" t="s">
        <v>19674</v>
      </c>
      <c r="Q117" s="195"/>
      <c r="R117" s="139">
        <v>0</v>
      </c>
      <c r="S117" s="192"/>
      <c r="T117" s="28" t="s">
        <v>20736</v>
      </c>
      <c r="U117" s="23">
        <v>45500000</v>
      </c>
      <c r="V117" s="28" t="s">
        <v>19684</v>
      </c>
      <c r="W117" s="23" t="s">
        <v>19666</v>
      </c>
      <c r="X117" s="23" t="s">
        <v>19685</v>
      </c>
      <c r="Y117" s="23" t="s">
        <v>20997</v>
      </c>
      <c r="Z117" s="204" t="s">
        <v>20998</v>
      </c>
      <c r="AA117" s="204" t="s">
        <v>19688</v>
      </c>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row>
    <row r="118" spans="1:62" s="20" customFormat="1" ht="12.75" x14ac:dyDescent="0.25">
      <c r="A118" s="21" t="s">
        <v>19892</v>
      </c>
      <c r="B118" s="22" t="s">
        <v>19893</v>
      </c>
      <c r="C118" s="28" t="s">
        <v>19680</v>
      </c>
      <c r="D118" s="24" t="s">
        <v>19927</v>
      </c>
      <c r="E118" s="165">
        <v>2</v>
      </c>
      <c r="F118" s="32" t="s">
        <v>19690</v>
      </c>
      <c r="G118" s="26">
        <v>8703653</v>
      </c>
      <c r="H118" s="28" t="s">
        <v>19691</v>
      </c>
      <c r="I118" s="142" t="s">
        <v>19661</v>
      </c>
      <c r="J118" s="28" t="s">
        <v>19662</v>
      </c>
      <c r="K118" s="28" t="s">
        <v>19670</v>
      </c>
      <c r="L118" s="28">
        <v>43120</v>
      </c>
      <c r="M118" s="29">
        <v>43709</v>
      </c>
      <c r="N118" s="30">
        <v>45535</v>
      </c>
      <c r="O118" s="29">
        <v>45322</v>
      </c>
      <c r="P118" s="28" t="s">
        <v>19674</v>
      </c>
      <c r="Q118" s="195"/>
      <c r="R118" s="139">
        <v>0</v>
      </c>
      <c r="S118" s="192"/>
      <c r="T118" s="28" t="s">
        <v>20736</v>
      </c>
      <c r="U118" s="23">
        <v>45500000</v>
      </c>
      <c r="V118" s="28" t="s">
        <v>19684</v>
      </c>
      <c r="W118" s="23" t="s">
        <v>19666</v>
      </c>
      <c r="X118" s="23" t="s">
        <v>19685</v>
      </c>
      <c r="Y118" s="23" t="s">
        <v>20997</v>
      </c>
      <c r="Z118" s="204" t="s">
        <v>20998</v>
      </c>
      <c r="AA118" s="204" t="s">
        <v>19688</v>
      </c>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row>
    <row r="119" spans="1:62" s="20" customFormat="1" ht="12.75" x14ac:dyDescent="0.25">
      <c r="A119" s="21" t="s">
        <v>19892</v>
      </c>
      <c r="B119" s="22" t="s">
        <v>19893</v>
      </c>
      <c r="C119" s="28" t="s">
        <v>19680</v>
      </c>
      <c r="D119" s="24" t="s">
        <v>19928</v>
      </c>
      <c r="E119" s="165">
        <v>1</v>
      </c>
      <c r="F119" s="32">
        <v>70519</v>
      </c>
      <c r="G119" s="26">
        <v>9150035</v>
      </c>
      <c r="H119" s="28" t="s">
        <v>19696</v>
      </c>
      <c r="I119" s="28" t="s">
        <v>19661</v>
      </c>
      <c r="J119" s="28" t="s">
        <v>19662</v>
      </c>
      <c r="K119" s="28" t="s">
        <v>19670</v>
      </c>
      <c r="L119" s="28">
        <v>43999</v>
      </c>
      <c r="M119" s="29">
        <v>43709</v>
      </c>
      <c r="N119" s="30">
        <v>45535</v>
      </c>
      <c r="O119" s="29">
        <v>45322</v>
      </c>
      <c r="P119" s="28" t="s">
        <v>19674</v>
      </c>
      <c r="Q119" s="195"/>
      <c r="R119" s="139">
        <v>0</v>
      </c>
      <c r="S119" s="192"/>
      <c r="T119" s="28" t="s">
        <v>20736</v>
      </c>
      <c r="U119" s="23">
        <v>45500000</v>
      </c>
      <c r="V119" s="28" t="s">
        <v>19684</v>
      </c>
      <c r="W119" s="23" t="s">
        <v>19666</v>
      </c>
      <c r="X119" s="23" t="s">
        <v>19685</v>
      </c>
      <c r="Y119" s="23" t="s">
        <v>20997</v>
      </c>
      <c r="Z119" s="204" t="s">
        <v>20998</v>
      </c>
      <c r="AA119" s="204" t="s">
        <v>19688</v>
      </c>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row>
    <row r="120" spans="1:62" s="20" customFormat="1" ht="12.75" x14ac:dyDescent="0.25">
      <c r="A120" s="21" t="s">
        <v>19892</v>
      </c>
      <c r="B120" s="22" t="s">
        <v>19893</v>
      </c>
      <c r="C120" s="28" t="s">
        <v>19680</v>
      </c>
      <c r="D120" s="24" t="s">
        <v>19929</v>
      </c>
      <c r="E120" s="165">
        <v>1</v>
      </c>
      <c r="F120" s="32">
        <v>5892</v>
      </c>
      <c r="G120" s="26">
        <v>3264858</v>
      </c>
      <c r="H120" s="28" t="s">
        <v>19696</v>
      </c>
      <c r="I120" s="28" t="s">
        <v>19661</v>
      </c>
      <c r="J120" s="28" t="s">
        <v>19662</v>
      </c>
      <c r="K120" s="28" t="s">
        <v>19670</v>
      </c>
      <c r="L120" s="28" t="s">
        <v>19930</v>
      </c>
      <c r="M120" s="29">
        <v>43709</v>
      </c>
      <c r="N120" s="30">
        <v>45535</v>
      </c>
      <c r="O120" s="29">
        <v>45322</v>
      </c>
      <c r="P120" s="28" t="s">
        <v>19674</v>
      </c>
      <c r="Q120" s="195"/>
      <c r="R120" s="139">
        <v>0</v>
      </c>
      <c r="S120" s="192"/>
      <c r="T120" s="28" t="s">
        <v>20736</v>
      </c>
      <c r="U120" s="23">
        <v>45500000</v>
      </c>
      <c r="V120" s="28" t="s">
        <v>19684</v>
      </c>
      <c r="W120" s="23" t="s">
        <v>19666</v>
      </c>
      <c r="X120" s="23" t="s">
        <v>19685</v>
      </c>
      <c r="Y120" s="23" t="s">
        <v>20997</v>
      </c>
      <c r="Z120" s="204" t="s">
        <v>20998</v>
      </c>
      <c r="AA120" s="204" t="s">
        <v>19688</v>
      </c>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row>
    <row r="121" spans="1:62" s="20" customFormat="1" ht="12.75" x14ac:dyDescent="0.25">
      <c r="A121" s="21" t="s">
        <v>19892</v>
      </c>
      <c r="B121" s="22" t="s">
        <v>19893</v>
      </c>
      <c r="C121" s="28" t="s">
        <v>19680</v>
      </c>
      <c r="D121" s="24" t="s">
        <v>19931</v>
      </c>
      <c r="E121" s="165">
        <v>3</v>
      </c>
      <c r="F121" s="32">
        <v>55537</v>
      </c>
      <c r="G121" s="26">
        <v>6237482</v>
      </c>
      <c r="H121" s="28" t="s">
        <v>19696</v>
      </c>
      <c r="I121" s="28" t="s">
        <v>19661</v>
      </c>
      <c r="J121" s="28" t="s">
        <v>19662</v>
      </c>
      <c r="K121" s="28" t="s">
        <v>19670</v>
      </c>
      <c r="L121" s="28">
        <v>42110</v>
      </c>
      <c r="M121" s="29">
        <v>43709</v>
      </c>
      <c r="N121" s="30">
        <v>45535</v>
      </c>
      <c r="O121" s="29">
        <v>45322</v>
      </c>
      <c r="P121" s="28" t="s">
        <v>19674</v>
      </c>
      <c r="Q121" s="195"/>
      <c r="R121" s="139">
        <v>0</v>
      </c>
      <c r="S121" s="192"/>
      <c r="T121" s="28" t="s">
        <v>20736</v>
      </c>
      <c r="U121" s="23">
        <v>45500000</v>
      </c>
      <c r="V121" s="28" t="s">
        <v>19684</v>
      </c>
      <c r="W121" s="23" t="s">
        <v>19666</v>
      </c>
      <c r="X121" s="23" t="s">
        <v>19685</v>
      </c>
      <c r="Y121" s="23" t="s">
        <v>20997</v>
      </c>
      <c r="Z121" s="204" t="s">
        <v>20998</v>
      </c>
      <c r="AA121" s="204" t="s">
        <v>19688</v>
      </c>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row>
    <row r="122" spans="1:62" s="20" customFormat="1" ht="12.75" x14ac:dyDescent="0.25">
      <c r="A122" s="21" t="s">
        <v>19892</v>
      </c>
      <c r="B122" s="22" t="s">
        <v>19893</v>
      </c>
      <c r="C122" s="28" t="s">
        <v>19680</v>
      </c>
      <c r="D122" s="24" t="s">
        <v>19932</v>
      </c>
      <c r="E122" s="165">
        <v>2</v>
      </c>
      <c r="F122" s="32" t="s">
        <v>19690</v>
      </c>
      <c r="G122" s="26">
        <v>3314788</v>
      </c>
      <c r="H122" s="28" t="s">
        <v>19696</v>
      </c>
      <c r="I122" s="28" t="s">
        <v>19661</v>
      </c>
      <c r="J122" s="28" t="s">
        <v>19662</v>
      </c>
      <c r="K122" s="28" t="s">
        <v>19670</v>
      </c>
      <c r="L122" s="28">
        <v>77320</v>
      </c>
      <c r="M122" s="29">
        <v>43709</v>
      </c>
      <c r="N122" s="30">
        <v>45535</v>
      </c>
      <c r="O122" s="29">
        <v>45322</v>
      </c>
      <c r="P122" s="28" t="s">
        <v>19674</v>
      </c>
      <c r="Q122" s="196"/>
      <c r="R122" s="139">
        <v>0</v>
      </c>
      <c r="S122" s="193"/>
      <c r="T122" s="28" t="s">
        <v>20736</v>
      </c>
      <c r="U122" s="23">
        <v>45500000</v>
      </c>
      <c r="V122" s="28" t="s">
        <v>19684</v>
      </c>
      <c r="W122" s="23" t="s">
        <v>19666</v>
      </c>
      <c r="X122" s="23" t="s">
        <v>19685</v>
      </c>
      <c r="Y122" s="23" t="s">
        <v>20997</v>
      </c>
      <c r="Z122" s="204" t="s">
        <v>20998</v>
      </c>
      <c r="AA122" s="204" t="s">
        <v>19688</v>
      </c>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row>
    <row r="123" spans="1:62" s="20" customFormat="1" ht="12.75" x14ac:dyDescent="0.25">
      <c r="A123" s="21" t="s">
        <v>19940</v>
      </c>
      <c r="B123" s="22" t="s">
        <v>19941</v>
      </c>
      <c r="C123" s="28" t="s">
        <v>19659</v>
      </c>
      <c r="D123" s="24" t="s">
        <v>19942</v>
      </c>
      <c r="E123" s="165">
        <v>4</v>
      </c>
      <c r="F123" s="32" t="s">
        <v>19690</v>
      </c>
      <c r="G123" s="26">
        <v>1034343</v>
      </c>
      <c r="H123" s="28" t="s">
        <v>19660</v>
      </c>
      <c r="I123" s="45" t="s">
        <v>19661</v>
      </c>
      <c r="J123" s="28" t="s">
        <v>19662</v>
      </c>
      <c r="K123" s="28" t="s">
        <v>19670</v>
      </c>
      <c r="L123" s="28">
        <v>65120</v>
      </c>
      <c r="M123" s="29">
        <v>43524</v>
      </c>
      <c r="N123" s="30">
        <v>45349</v>
      </c>
      <c r="O123" s="29">
        <v>45134</v>
      </c>
      <c r="P123" s="34" t="s">
        <v>19674</v>
      </c>
      <c r="Q123" s="35">
        <v>999760</v>
      </c>
      <c r="R123" s="139">
        <v>0</v>
      </c>
      <c r="S123" s="28" t="s">
        <v>19943</v>
      </c>
      <c r="T123" s="28" t="s">
        <v>20736</v>
      </c>
      <c r="U123" s="23">
        <v>66000000</v>
      </c>
      <c r="V123" s="28" t="s">
        <v>19665</v>
      </c>
      <c r="W123" s="23" t="s">
        <v>19731</v>
      </c>
      <c r="X123" s="23" t="s">
        <v>19732</v>
      </c>
      <c r="Y123" s="23" t="s">
        <v>19944</v>
      </c>
      <c r="Z123" s="204" t="s">
        <v>19945</v>
      </c>
      <c r="AA123" s="204" t="s">
        <v>19667</v>
      </c>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row>
    <row r="124" spans="1:62" s="20" customFormat="1" ht="12.75" x14ac:dyDescent="0.25">
      <c r="A124" s="21" t="s">
        <v>19946</v>
      </c>
      <c r="B124" s="22" t="s">
        <v>19947</v>
      </c>
      <c r="C124" s="28" t="s">
        <v>19659</v>
      </c>
      <c r="D124" s="24" t="s">
        <v>19948</v>
      </c>
      <c r="E124" s="165">
        <v>4</v>
      </c>
      <c r="F124" s="32" t="s">
        <v>19690</v>
      </c>
      <c r="G124" s="26">
        <v>2989025</v>
      </c>
      <c r="H124" s="45" t="s">
        <v>19743</v>
      </c>
      <c r="I124" s="45" t="s">
        <v>19661</v>
      </c>
      <c r="J124" s="28" t="s">
        <v>19662</v>
      </c>
      <c r="K124" s="28" t="s">
        <v>19670</v>
      </c>
      <c r="L124" s="28">
        <v>65120</v>
      </c>
      <c r="M124" s="29">
        <v>43524</v>
      </c>
      <c r="N124" s="30">
        <v>45349</v>
      </c>
      <c r="O124" s="29">
        <v>45134</v>
      </c>
      <c r="P124" s="34" t="s">
        <v>19674</v>
      </c>
      <c r="Q124" s="35">
        <v>2005920</v>
      </c>
      <c r="R124" s="139">
        <v>0</v>
      </c>
      <c r="S124" s="28" t="s">
        <v>19949</v>
      </c>
      <c r="T124" s="28" t="s">
        <v>20736</v>
      </c>
      <c r="U124" s="23">
        <v>66000000</v>
      </c>
      <c r="V124" s="28" t="s">
        <v>19665</v>
      </c>
      <c r="W124" s="23" t="s">
        <v>19731</v>
      </c>
      <c r="X124" s="23" t="s">
        <v>19732</v>
      </c>
      <c r="Y124" s="23" t="s">
        <v>19944</v>
      </c>
      <c r="Z124" s="204" t="s">
        <v>19945</v>
      </c>
      <c r="AA124" s="204" t="s">
        <v>19667</v>
      </c>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row>
    <row r="125" spans="1:62" s="20" customFormat="1" ht="12.75" x14ac:dyDescent="0.25">
      <c r="A125" s="21" t="s">
        <v>19950</v>
      </c>
      <c r="B125" s="22" t="s">
        <v>19951</v>
      </c>
      <c r="C125" s="28" t="s">
        <v>19659</v>
      </c>
      <c r="D125" s="24" t="s">
        <v>19948</v>
      </c>
      <c r="E125" s="165">
        <v>4</v>
      </c>
      <c r="F125" s="32" t="s">
        <v>19690</v>
      </c>
      <c r="G125" s="26">
        <v>2989025</v>
      </c>
      <c r="H125" s="45" t="s">
        <v>19743</v>
      </c>
      <c r="I125" s="45" t="s">
        <v>19661</v>
      </c>
      <c r="J125" s="28" t="s">
        <v>19662</v>
      </c>
      <c r="K125" s="28" t="s">
        <v>19670</v>
      </c>
      <c r="L125" s="28">
        <v>65120</v>
      </c>
      <c r="M125" s="29">
        <v>43524</v>
      </c>
      <c r="N125" s="30">
        <v>45349</v>
      </c>
      <c r="O125" s="29">
        <v>45134</v>
      </c>
      <c r="P125" s="34" t="s">
        <v>19674</v>
      </c>
      <c r="Q125" s="35">
        <v>250000</v>
      </c>
      <c r="R125" s="139">
        <v>0</v>
      </c>
      <c r="S125" s="28" t="s">
        <v>19952</v>
      </c>
      <c r="T125" s="28" t="s">
        <v>20736</v>
      </c>
      <c r="U125" s="23">
        <v>66000000</v>
      </c>
      <c r="V125" s="28" t="s">
        <v>19665</v>
      </c>
      <c r="W125" s="23" t="s">
        <v>19731</v>
      </c>
      <c r="X125" s="23" t="s">
        <v>19732</v>
      </c>
      <c r="Y125" s="23" t="s">
        <v>19944</v>
      </c>
      <c r="Z125" s="204" t="s">
        <v>19945</v>
      </c>
      <c r="AA125" s="204" t="s">
        <v>19667</v>
      </c>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row>
    <row r="126" spans="1:62" s="20" customFormat="1" ht="12.75" x14ac:dyDescent="0.25">
      <c r="A126" s="21" t="s">
        <v>19953</v>
      </c>
      <c r="B126" s="22" t="s">
        <v>19954</v>
      </c>
      <c r="C126" s="28" t="s">
        <v>19659</v>
      </c>
      <c r="D126" s="24" t="s">
        <v>19948</v>
      </c>
      <c r="E126" s="165">
        <v>4</v>
      </c>
      <c r="F126" s="32" t="s">
        <v>19690</v>
      </c>
      <c r="G126" s="26">
        <v>2989025</v>
      </c>
      <c r="H126" s="45" t="s">
        <v>19743</v>
      </c>
      <c r="I126" s="45" t="s">
        <v>19661</v>
      </c>
      <c r="J126" s="28" t="s">
        <v>19662</v>
      </c>
      <c r="K126" s="28" t="s">
        <v>19670</v>
      </c>
      <c r="L126" s="28">
        <v>65120</v>
      </c>
      <c r="M126" s="29">
        <v>43524</v>
      </c>
      <c r="N126" s="30">
        <v>45349</v>
      </c>
      <c r="O126" s="29">
        <v>45134</v>
      </c>
      <c r="P126" s="34" t="s">
        <v>19674</v>
      </c>
      <c r="Q126" s="35">
        <v>169245</v>
      </c>
      <c r="R126" s="139">
        <v>0</v>
      </c>
      <c r="S126" s="28" t="s">
        <v>19955</v>
      </c>
      <c r="T126" s="28" t="s">
        <v>20736</v>
      </c>
      <c r="U126" s="23">
        <v>66000000</v>
      </c>
      <c r="V126" s="28" t="s">
        <v>19665</v>
      </c>
      <c r="W126" s="23" t="s">
        <v>19731</v>
      </c>
      <c r="X126" s="23" t="s">
        <v>19732</v>
      </c>
      <c r="Y126" s="23" t="s">
        <v>19944</v>
      </c>
      <c r="Z126" s="204" t="s">
        <v>19945</v>
      </c>
      <c r="AA126" s="204" t="s">
        <v>19667</v>
      </c>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row>
    <row r="127" spans="1:62" s="20" customFormat="1" ht="12.75" x14ac:dyDescent="0.25">
      <c r="A127" s="21" t="s">
        <v>19956</v>
      </c>
      <c r="B127" s="22" t="s">
        <v>19957</v>
      </c>
      <c r="C127" s="28" t="s">
        <v>19659</v>
      </c>
      <c r="D127" s="24" t="s">
        <v>19958</v>
      </c>
      <c r="E127" s="165">
        <v>4</v>
      </c>
      <c r="F127" s="32" t="s">
        <v>19690</v>
      </c>
      <c r="G127" s="26">
        <v>2989025</v>
      </c>
      <c r="H127" s="45" t="s">
        <v>19743</v>
      </c>
      <c r="I127" s="45" t="s">
        <v>19661</v>
      </c>
      <c r="J127" s="28" t="s">
        <v>19662</v>
      </c>
      <c r="K127" s="28" t="s">
        <v>19670</v>
      </c>
      <c r="L127" s="28">
        <v>65120</v>
      </c>
      <c r="M127" s="29">
        <v>43524</v>
      </c>
      <c r="N127" s="30">
        <v>45349</v>
      </c>
      <c r="O127" s="29">
        <v>45134</v>
      </c>
      <c r="P127" s="34" t="s">
        <v>19674</v>
      </c>
      <c r="Q127" s="35">
        <v>8355</v>
      </c>
      <c r="R127" s="139">
        <v>0</v>
      </c>
      <c r="S127" s="28" t="s">
        <v>19959</v>
      </c>
      <c r="T127" s="28" t="s">
        <v>20736</v>
      </c>
      <c r="U127" s="23">
        <v>66000000</v>
      </c>
      <c r="V127" s="28" t="s">
        <v>19665</v>
      </c>
      <c r="W127" s="23" t="s">
        <v>19731</v>
      </c>
      <c r="X127" s="23" t="s">
        <v>19732</v>
      </c>
      <c r="Y127" s="23" t="s">
        <v>19944</v>
      </c>
      <c r="Z127" s="204" t="s">
        <v>19945</v>
      </c>
      <c r="AA127" s="204" t="s">
        <v>19667</v>
      </c>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row>
    <row r="128" spans="1:62" s="20" customFormat="1" ht="12.75" x14ac:dyDescent="0.25">
      <c r="A128" s="21" t="s">
        <v>19960</v>
      </c>
      <c r="B128" s="22" t="s">
        <v>19961</v>
      </c>
      <c r="C128" s="28" t="s">
        <v>19659</v>
      </c>
      <c r="D128" s="24" t="s">
        <v>19962</v>
      </c>
      <c r="E128" s="165">
        <v>4</v>
      </c>
      <c r="F128" s="32" t="s">
        <v>19690</v>
      </c>
      <c r="G128" s="26">
        <v>2989025</v>
      </c>
      <c r="H128" s="45" t="s">
        <v>19743</v>
      </c>
      <c r="I128" s="45" t="s">
        <v>19661</v>
      </c>
      <c r="J128" s="28" t="s">
        <v>19662</v>
      </c>
      <c r="K128" s="28" t="s">
        <v>19670</v>
      </c>
      <c r="L128" s="28">
        <v>65120</v>
      </c>
      <c r="M128" s="29">
        <v>43524</v>
      </c>
      <c r="N128" s="30">
        <v>45349</v>
      </c>
      <c r="O128" s="29">
        <v>45134</v>
      </c>
      <c r="P128" s="34" t="s">
        <v>19674</v>
      </c>
      <c r="Q128" s="35">
        <v>120000</v>
      </c>
      <c r="R128" s="139">
        <v>0</v>
      </c>
      <c r="S128" s="28" t="s">
        <v>19963</v>
      </c>
      <c r="T128" s="28" t="s">
        <v>20736</v>
      </c>
      <c r="U128" s="23">
        <v>66000000</v>
      </c>
      <c r="V128" s="28" t="s">
        <v>19665</v>
      </c>
      <c r="W128" s="23" t="s">
        <v>19731</v>
      </c>
      <c r="X128" s="23" t="s">
        <v>19732</v>
      </c>
      <c r="Y128" s="23" t="s">
        <v>19944</v>
      </c>
      <c r="Z128" s="204" t="s">
        <v>19945</v>
      </c>
      <c r="AA128" s="204" t="s">
        <v>19667</v>
      </c>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row>
    <row r="129" spans="1:62" s="20" customFormat="1" ht="12.75" x14ac:dyDescent="0.25">
      <c r="A129" s="21" t="s">
        <v>19964</v>
      </c>
      <c r="B129" s="22" t="s">
        <v>19965</v>
      </c>
      <c r="C129" s="28" t="s">
        <v>19659</v>
      </c>
      <c r="D129" s="24" t="s">
        <v>19966</v>
      </c>
      <c r="E129" s="165">
        <v>4</v>
      </c>
      <c r="F129" s="32" t="s">
        <v>19690</v>
      </c>
      <c r="G129" s="26">
        <v>2989025</v>
      </c>
      <c r="H129" s="45" t="s">
        <v>19743</v>
      </c>
      <c r="I129" s="45" t="s">
        <v>19661</v>
      </c>
      <c r="J129" s="28" t="s">
        <v>19662</v>
      </c>
      <c r="K129" s="28" t="s">
        <v>19670</v>
      </c>
      <c r="L129" s="28">
        <v>65120</v>
      </c>
      <c r="M129" s="29">
        <v>43524</v>
      </c>
      <c r="N129" s="30">
        <v>45349</v>
      </c>
      <c r="O129" s="29">
        <v>45134</v>
      </c>
      <c r="P129" s="34" t="s">
        <v>19674</v>
      </c>
      <c r="Q129" s="35">
        <v>44005</v>
      </c>
      <c r="R129" s="139">
        <v>0</v>
      </c>
      <c r="S129" s="28" t="s">
        <v>19967</v>
      </c>
      <c r="T129" s="28" t="s">
        <v>20736</v>
      </c>
      <c r="U129" s="23">
        <v>66000000</v>
      </c>
      <c r="V129" s="28" t="s">
        <v>19665</v>
      </c>
      <c r="W129" s="23" t="s">
        <v>19731</v>
      </c>
      <c r="X129" s="23" t="s">
        <v>19732</v>
      </c>
      <c r="Y129" s="23" t="s">
        <v>19944</v>
      </c>
      <c r="Z129" s="204" t="s">
        <v>19945</v>
      </c>
      <c r="AA129" s="204" t="s">
        <v>19667</v>
      </c>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row>
    <row r="130" spans="1:62" s="20" customFormat="1" ht="12.75" x14ac:dyDescent="0.25">
      <c r="A130" s="21" t="s">
        <v>20728</v>
      </c>
      <c r="B130" s="22" t="s">
        <v>19968</v>
      </c>
      <c r="C130" s="23" t="s">
        <v>19668</v>
      </c>
      <c r="D130" s="59" t="s">
        <v>19969</v>
      </c>
      <c r="E130" s="165">
        <v>2</v>
      </c>
      <c r="F130" s="49">
        <v>68074</v>
      </c>
      <c r="G130" s="50">
        <v>8157198</v>
      </c>
      <c r="H130" s="45" t="s">
        <v>19691</v>
      </c>
      <c r="I130" s="45" t="s">
        <v>19661</v>
      </c>
      <c r="J130" s="45" t="s">
        <v>19662</v>
      </c>
      <c r="K130" s="45" t="s">
        <v>19670</v>
      </c>
      <c r="L130" s="45">
        <v>85400</v>
      </c>
      <c r="M130" s="61">
        <v>43862</v>
      </c>
      <c r="N130" s="62">
        <v>45688</v>
      </c>
      <c r="O130" s="61">
        <v>45322</v>
      </c>
      <c r="P130" s="45" t="s">
        <v>19674</v>
      </c>
      <c r="Q130" s="64">
        <v>350000</v>
      </c>
      <c r="R130" s="139">
        <v>0</v>
      </c>
      <c r="S130" s="28" t="s">
        <v>20710</v>
      </c>
      <c r="T130" s="28" t="s">
        <v>20736</v>
      </c>
      <c r="U130" s="65">
        <v>98000000</v>
      </c>
      <c r="V130" s="28" t="s">
        <v>19665</v>
      </c>
      <c r="W130" s="65" t="s">
        <v>19833</v>
      </c>
      <c r="X130" s="65" t="s">
        <v>19891</v>
      </c>
      <c r="Y130" s="65" t="s">
        <v>20711</v>
      </c>
      <c r="Z130" s="206" t="s">
        <v>20712</v>
      </c>
      <c r="AA130" s="204" t="s">
        <v>19678</v>
      </c>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row>
    <row r="131" spans="1:62" s="20" customFormat="1" ht="25.5" x14ac:dyDescent="0.25">
      <c r="A131" s="21" t="s">
        <v>19972</v>
      </c>
      <c r="B131" s="22" t="s">
        <v>19973</v>
      </c>
      <c r="C131" s="28" t="s">
        <v>19659</v>
      </c>
      <c r="D131" s="24" t="s">
        <v>19974</v>
      </c>
      <c r="E131" s="165">
        <v>4</v>
      </c>
      <c r="F131" s="32">
        <v>71996</v>
      </c>
      <c r="G131" s="26">
        <v>3176761</v>
      </c>
      <c r="H131" s="28" t="s">
        <v>19660</v>
      </c>
      <c r="I131" s="28" t="s">
        <v>19661</v>
      </c>
      <c r="J131" s="45" t="s">
        <v>19662</v>
      </c>
      <c r="K131" s="45" t="s">
        <v>19670</v>
      </c>
      <c r="L131" s="28" t="s">
        <v>19975</v>
      </c>
      <c r="M131" s="29">
        <v>43585</v>
      </c>
      <c r="N131" s="30">
        <v>45411</v>
      </c>
      <c r="O131" s="29">
        <v>45045</v>
      </c>
      <c r="P131" s="28" t="s">
        <v>19663</v>
      </c>
      <c r="Q131" s="35">
        <v>478628</v>
      </c>
      <c r="R131" s="139">
        <v>0</v>
      </c>
      <c r="S131" s="28" t="s">
        <v>20608</v>
      </c>
      <c r="T131" s="28" t="s">
        <v>20736</v>
      </c>
      <c r="U131" s="23">
        <v>30200000</v>
      </c>
      <c r="V131" s="28" t="s">
        <v>19665</v>
      </c>
      <c r="W131" s="23" t="s">
        <v>19864</v>
      </c>
      <c r="X131" s="23" t="s">
        <v>19865</v>
      </c>
      <c r="Y131" s="23" t="s">
        <v>19976</v>
      </c>
      <c r="Z131" s="204" t="s">
        <v>19977</v>
      </c>
      <c r="AA131" s="204" t="s">
        <v>19735</v>
      </c>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row>
    <row r="132" spans="1:62" s="20" customFormat="1" ht="12.75" x14ac:dyDescent="0.25">
      <c r="A132" s="21" t="s">
        <v>19985</v>
      </c>
      <c r="B132" s="22" t="s">
        <v>19986</v>
      </c>
      <c r="C132" s="28" t="s">
        <v>19659</v>
      </c>
      <c r="D132" s="24" t="s">
        <v>19987</v>
      </c>
      <c r="E132" s="165">
        <v>2</v>
      </c>
      <c r="F132" s="49">
        <v>2351</v>
      </c>
      <c r="G132" s="50">
        <v>1012004</v>
      </c>
      <c r="H132" s="45" t="s">
        <v>19743</v>
      </c>
      <c r="I132" s="28" t="s">
        <v>19661</v>
      </c>
      <c r="J132" s="45" t="s">
        <v>19662</v>
      </c>
      <c r="K132" s="45" t="s">
        <v>19670</v>
      </c>
      <c r="L132" s="45" t="s">
        <v>19988</v>
      </c>
      <c r="M132" s="61">
        <v>43556</v>
      </c>
      <c r="N132" s="62">
        <v>45382</v>
      </c>
      <c r="O132" s="34">
        <v>45199</v>
      </c>
      <c r="P132" s="45" t="s">
        <v>19674</v>
      </c>
      <c r="Q132" s="64">
        <v>25000</v>
      </c>
      <c r="R132" s="139">
        <v>0</v>
      </c>
      <c r="S132" s="28" t="s">
        <v>19989</v>
      </c>
      <c r="T132" s="28" t="s">
        <v>20736</v>
      </c>
      <c r="U132" s="65">
        <v>39713200</v>
      </c>
      <c r="V132" s="28" t="s">
        <v>19665</v>
      </c>
      <c r="W132" s="23" t="s">
        <v>19666</v>
      </c>
      <c r="X132" s="23" t="s">
        <v>19685</v>
      </c>
      <c r="Y132" s="65" t="s">
        <v>19990</v>
      </c>
      <c r="Z132" s="207" t="s">
        <v>19991</v>
      </c>
      <c r="AA132" s="204" t="s">
        <v>19808</v>
      </c>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row>
    <row r="133" spans="1:62" s="20" customFormat="1" ht="12.75" x14ac:dyDescent="0.25">
      <c r="A133" s="21" t="s">
        <v>19992</v>
      </c>
      <c r="B133" s="22" t="s">
        <v>19993</v>
      </c>
      <c r="C133" s="28" t="s">
        <v>19680</v>
      </c>
      <c r="D133" s="24" t="s">
        <v>19994</v>
      </c>
      <c r="E133" s="165">
        <v>4</v>
      </c>
      <c r="F133" s="32">
        <v>66722</v>
      </c>
      <c r="G133" s="26">
        <v>993638</v>
      </c>
      <c r="H133" s="28" t="s">
        <v>19660</v>
      </c>
      <c r="I133" s="28" t="s">
        <v>19661</v>
      </c>
      <c r="J133" s="45" t="s">
        <v>19662</v>
      </c>
      <c r="K133" s="45" t="s">
        <v>19670</v>
      </c>
      <c r="L133" s="28">
        <v>46711</v>
      </c>
      <c r="M133" s="29">
        <v>43551</v>
      </c>
      <c r="N133" s="30">
        <v>45377</v>
      </c>
      <c r="O133" s="29">
        <v>45011</v>
      </c>
      <c r="P133" s="28" t="s">
        <v>19663</v>
      </c>
      <c r="Q133" s="35">
        <v>20000</v>
      </c>
      <c r="R133" s="139">
        <v>0</v>
      </c>
      <c r="S133" s="28" t="s">
        <v>21288</v>
      </c>
      <c r="T133" s="28" t="s">
        <v>20736</v>
      </c>
      <c r="U133" s="46">
        <v>9133000</v>
      </c>
      <c r="V133" s="28" t="s">
        <v>19665</v>
      </c>
      <c r="W133" s="23" t="s">
        <v>19666</v>
      </c>
      <c r="X133" s="23" t="s">
        <v>19685</v>
      </c>
      <c r="Y133" s="23" t="s">
        <v>19995</v>
      </c>
      <c r="Z133" s="204" t="s">
        <v>19996</v>
      </c>
      <c r="AA133" s="204" t="s">
        <v>19739</v>
      </c>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row>
    <row r="134" spans="1:62" s="20" customFormat="1" ht="12.75" x14ac:dyDescent="0.25">
      <c r="A134" s="21" t="s">
        <v>20000</v>
      </c>
      <c r="B134" s="22" t="s">
        <v>20001</v>
      </c>
      <c r="C134" s="28" t="s">
        <v>19680</v>
      </c>
      <c r="D134" s="24" t="s">
        <v>20002</v>
      </c>
      <c r="E134" s="165">
        <v>4</v>
      </c>
      <c r="F134" s="32">
        <v>926</v>
      </c>
      <c r="G134" s="26">
        <v>303703</v>
      </c>
      <c r="H134" s="28" t="s">
        <v>19660</v>
      </c>
      <c r="I134" s="28" t="s">
        <v>19661</v>
      </c>
      <c r="J134" s="45" t="s">
        <v>19662</v>
      </c>
      <c r="K134" s="45" t="s">
        <v>19670</v>
      </c>
      <c r="L134" s="28">
        <v>46719</v>
      </c>
      <c r="M134" s="29">
        <v>43466</v>
      </c>
      <c r="N134" s="30">
        <v>45657</v>
      </c>
      <c r="O134" s="29">
        <v>45291</v>
      </c>
      <c r="P134" s="28"/>
      <c r="Q134" s="35">
        <v>150000</v>
      </c>
      <c r="R134" s="139">
        <v>0</v>
      </c>
      <c r="S134" s="28" t="s">
        <v>21288</v>
      </c>
      <c r="T134" s="28" t="s">
        <v>20736</v>
      </c>
      <c r="U134" s="46">
        <v>9133000</v>
      </c>
      <c r="V134" s="28" t="s">
        <v>19665</v>
      </c>
      <c r="W134" s="23" t="s">
        <v>19666</v>
      </c>
      <c r="X134" s="23" t="s">
        <v>19685</v>
      </c>
      <c r="Y134" s="23" t="s">
        <v>20003</v>
      </c>
      <c r="Z134" s="204" t="s">
        <v>20004</v>
      </c>
      <c r="AA134" s="204" t="s">
        <v>19739</v>
      </c>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row>
    <row r="135" spans="1:62" s="20" customFormat="1" ht="12.75" x14ac:dyDescent="0.25">
      <c r="A135" s="21" t="s">
        <v>20007</v>
      </c>
      <c r="B135" s="22" t="s">
        <v>20008</v>
      </c>
      <c r="C135" s="28" t="s">
        <v>19659</v>
      </c>
      <c r="D135" s="24" t="s">
        <v>20009</v>
      </c>
      <c r="E135" s="165">
        <v>2</v>
      </c>
      <c r="F135" s="32">
        <v>67877</v>
      </c>
      <c r="G135" s="26">
        <v>4636655</v>
      </c>
      <c r="H135" s="28" t="s">
        <v>19691</v>
      </c>
      <c r="I135" s="28" t="s">
        <v>19661</v>
      </c>
      <c r="J135" s="45" t="s">
        <v>19662</v>
      </c>
      <c r="K135" s="45" t="s">
        <v>19670</v>
      </c>
      <c r="L135" s="28">
        <v>62030</v>
      </c>
      <c r="M135" s="29">
        <v>43556</v>
      </c>
      <c r="N135" s="30">
        <v>46112</v>
      </c>
      <c r="O135" s="34">
        <v>45747</v>
      </c>
      <c r="P135" s="28" t="s">
        <v>20010</v>
      </c>
      <c r="Q135" s="35">
        <v>100000</v>
      </c>
      <c r="R135" s="139">
        <v>0</v>
      </c>
      <c r="S135" s="28" t="s">
        <v>20011</v>
      </c>
      <c r="T135" s="28" t="s">
        <v>20736</v>
      </c>
      <c r="U135" s="23">
        <v>72400000</v>
      </c>
      <c r="V135" s="28" t="s">
        <v>19665</v>
      </c>
      <c r="W135" s="23" t="s">
        <v>19666</v>
      </c>
      <c r="X135" s="23" t="s">
        <v>19772</v>
      </c>
      <c r="Y135" s="23" t="s">
        <v>19990</v>
      </c>
      <c r="Z135" s="204" t="s">
        <v>19991</v>
      </c>
      <c r="AA135" s="204" t="s">
        <v>19667</v>
      </c>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row>
    <row r="136" spans="1:62" s="20" customFormat="1" ht="12.75" x14ac:dyDescent="0.25">
      <c r="A136" s="21" t="s">
        <v>20015</v>
      </c>
      <c r="B136" s="22" t="s">
        <v>20016</v>
      </c>
      <c r="C136" s="28" t="s">
        <v>19659</v>
      </c>
      <c r="D136" s="24" t="s">
        <v>20017</v>
      </c>
      <c r="E136" s="165">
        <v>4</v>
      </c>
      <c r="F136" s="32">
        <v>33903</v>
      </c>
      <c r="G136" s="26">
        <v>210725</v>
      </c>
      <c r="H136" s="28" t="s">
        <v>19660</v>
      </c>
      <c r="I136" s="28" t="s">
        <v>19661</v>
      </c>
      <c r="J136" s="28" t="s">
        <v>19662</v>
      </c>
      <c r="K136" s="28" t="s">
        <v>19670</v>
      </c>
      <c r="L136" s="28">
        <v>66220</v>
      </c>
      <c r="M136" s="29">
        <v>44109</v>
      </c>
      <c r="N136" s="30">
        <v>45566</v>
      </c>
      <c r="O136" s="29">
        <v>45444</v>
      </c>
      <c r="P136" s="28" t="s">
        <v>19807</v>
      </c>
      <c r="Q136" s="35">
        <f>80000*6</f>
        <v>480000</v>
      </c>
      <c r="R136" s="139">
        <v>0</v>
      </c>
      <c r="S136" s="28" t="s">
        <v>20018</v>
      </c>
      <c r="T136" s="28" t="s">
        <v>20736</v>
      </c>
      <c r="U136" s="23">
        <v>66515200</v>
      </c>
      <c r="V136" s="28" t="s">
        <v>19665</v>
      </c>
      <c r="W136" s="23" t="s">
        <v>19675</v>
      </c>
      <c r="X136" s="23" t="s">
        <v>20607</v>
      </c>
      <c r="Y136" s="23" t="s">
        <v>20019</v>
      </c>
      <c r="Z136" s="204" t="s">
        <v>20020</v>
      </c>
      <c r="AA136" s="204" t="s">
        <v>19667</v>
      </c>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row>
    <row r="137" spans="1:62" s="20" customFormat="1" ht="12.75" x14ac:dyDescent="0.25">
      <c r="A137" s="21" t="s">
        <v>20021</v>
      </c>
      <c r="B137" s="22" t="s">
        <v>20022</v>
      </c>
      <c r="C137" s="23" t="s">
        <v>19668</v>
      </c>
      <c r="D137" s="24" t="s">
        <v>20023</v>
      </c>
      <c r="E137" s="165">
        <v>3</v>
      </c>
      <c r="F137" s="25">
        <v>64813</v>
      </c>
      <c r="G137" s="26">
        <v>3790911</v>
      </c>
      <c r="H137" s="28" t="s">
        <v>19743</v>
      </c>
      <c r="I137" s="28" t="s">
        <v>19738</v>
      </c>
      <c r="J137" s="28" t="s">
        <v>19672</v>
      </c>
      <c r="K137" s="28">
        <v>1097608</v>
      </c>
      <c r="L137" s="28">
        <v>86900</v>
      </c>
      <c r="M137" s="29">
        <v>43922</v>
      </c>
      <c r="N137" s="30">
        <v>45747</v>
      </c>
      <c r="O137" s="34">
        <v>45473</v>
      </c>
      <c r="P137" s="28" t="s">
        <v>19674</v>
      </c>
      <c r="Q137" s="31">
        <v>1880000</v>
      </c>
      <c r="R137" s="139">
        <v>0</v>
      </c>
      <c r="S137" s="28" t="s">
        <v>19664</v>
      </c>
      <c r="T137" s="28" t="s">
        <v>20736</v>
      </c>
      <c r="U137" s="23">
        <v>85000000</v>
      </c>
      <c r="V137" s="28" t="s">
        <v>19665</v>
      </c>
      <c r="W137" s="23" t="s">
        <v>19675</v>
      </c>
      <c r="X137" s="23" t="s">
        <v>20025</v>
      </c>
      <c r="Y137" s="23" t="s">
        <v>20026</v>
      </c>
      <c r="Z137" s="204" t="s">
        <v>19737</v>
      </c>
      <c r="AA137" s="204" t="s">
        <v>19678</v>
      </c>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row>
    <row r="138" spans="1:62" s="20" customFormat="1" ht="12.75" x14ac:dyDescent="0.25">
      <c r="A138" s="21" t="s">
        <v>20564</v>
      </c>
      <c r="B138" s="22" t="s">
        <v>20027</v>
      </c>
      <c r="C138" s="28" t="s">
        <v>19680</v>
      </c>
      <c r="D138" s="24" t="s">
        <v>20028</v>
      </c>
      <c r="E138" s="165">
        <v>3</v>
      </c>
      <c r="F138" s="25">
        <v>6191</v>
      </c>
      <c r="G138" s="26">
        <v>3226910</v>
      </c>
      <c r="H138" s="28" t="s">
        <v>19660</v>
      </c>
      <c r="I138" s="28" t="s">
        <v>19661</v>
      </c>
      <c r="J138" s="28" t="s">
        <v>19662</v>
      </c>
      <c r="K138" s="28" t="s">
        <v>19670</v>
      </c>
      <c r="L138" s="28">
        <v>82990</v>
      </c>
      <c r="M138" s="29">
        <v>44166</v>
      </c>
      <c r="N138" s="30">
        <v>45991</v>
      </c>
      <c r="O138" s="29">
        <v>45746</v>
      </c>
      <c r="P138" s="28" t="s">
        <v>19674</v>
      </c>
      <c r="Q138" s="31">
        <v>275000</v>
      </c>
      <c r="R138" s="139">
        <v>0</v>
      </c>
      <c r="S138" s="28" t="s">
        <v>21289</v>
      </c>
      <c r="T138" s="28" t="s">
        <v>20736</v>
      </c>
      <c r="U138" s="23">
        <v>90524000</v>
      </c>
      <c r="V138" s="28" t="s">
        <v>19665</v>
      </c>
      <c r="W138" s="23" t="s">
        <v>19666</v>
      </c>
      <c r="X138" s="23" t="s">
        <v>20602</v>
      </c>
      <c r="Y138" s="23" t="s">
        <v>20029</v>
      </c>
      <c r="Z138" s="204" t="s">
        <v>20030</v>
      </c>
      <c r="AA138" s="204" t="s">
        <v>19688</v>
      </c>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row>
    <row r="139" spans="1:62" s="20" customFormat="1" ht="12.75" x14ac:dyDescent="0.25">
      <c r="A139" s="21" t="s">
        <v>20037</v>
      </c>
      <c r="B139" s="22" t="s">
        <v>20038</v>
      </c>
      <c r="C139" s="28" t="s">
        <v>19659</v>
      </c>
      <c r="D139" s="24" t="s">
        <v>20039</v>
      </c>
      <c r="E139" s="165">
        <v>1</v>
      </c>
      <c r="F139" s="32">
        <v>52604</v>
      </c>
      <c r="G139" s="26">
        <v>5913521</v>
      </c>
      <c r="H139" s="27" t="s">
        <v>19696</v>
      </c>
      <c r="I139" s="27" t="s">
        <v>19738</v>
      </c>
      <c r="J139" s="27" t="s">
        <v>19672</v>
      </c>
      <c r="K139" s="27" t="s">
        <v>21025</v>
      </c>
      <c r="L139" s="27" t="s">
        <v>20040</v>
      </c>
      <c r="M139" s="29">
        <v>43922</v>
      </c>
      <c r="N139" s="33">
        <v>45382</v>
      </c>
      <c r="O139" s="34">
        <v>44834</v>
      </c>
      <c r="P139" s="28" t="s">
        <v>19674</v>
      </c>
      <c r="Q139" s="31">
        <v>640000</v>
      </c>
      <c r="R139" s="139">
        <v>0</v>
      </c>
      <c r="S139" s="28" t="s">
        <v>19664</v>
      </c>
      <c r="T139" s="28" t="s">
        <v>20736</v>
      </c>
      <c r="U139" s="23">
        <v>85000000</v>
      </c>
      <c r="V139" s="28" t="s">
        <v>19665</v>
      </c>
      <c r="W139" s="23" t="s">
        <v>19666</v>
      </c>
      <c r="X139" s="23" t="s">
        <v>19685</v>
      </c>
      <c r="Y139" s="23" t="s">
        <v>19970</v>
      </c>
      <c r="Z139" s="204" t="s">
        <v>19971</v>
      </c>
      <c r="AA139" s="204" t="s">
        <v>19667</v>
      </c>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row>
    <row r="140" spans="1:62" s="20" customFormat="1" ht="12.75" x14ac:dyDescent="0.25">
      <c r="A140" s="21" t="s">
        <v>20043</v>
      </c>
      <c r="B140" s="22" t="s">
        <v>20044</v>
      </c>
      <c r="C140" s="28" t="s">
        <v>19659</v>
      </c>
      <c r="D140" s="24" t="s">
        <v>20045</v>
      </c>
      <c r="E140" s="165">
        <v>4</v>
      </c>
      <c r="F140" s="25">
        <v>75266</v>
      </c>
      <c r="G140" s="37">
        <v>2227962</v>
      </c>
      <c r="H140" s="38" t="s">
        <v>19743</v>
      </c>
      <c r="I140" s="28" t="s">
        <v>19661</v>
      </c>
      <c r="J140" s="38" t="s">
        <v>19662</v>
      </c>
      <c r="K140" s="38" t="s">
        <v>19670</v>
      </c>
      <c r="L140" s="38">
        <v>82990</v>
      </c>
      <c r="M140" s="29">
        <v>43927</v>
      </c>
      <c r="N140" s="30">
        <v>45387</v>
      </c>
      <c r="O140" s="29">
        <v>45143</v>
      </c>
      <c r="P140" s="28" t="s">
        <v>19674</v>
      </c>
      <c r="Q140" s="35">
        <v>20000000</v>
      </c>
      <c r="R140" s="139">
        <v>0</v>
      </c>
      <c r="S140" s="28" t="s">
        <v>20046</v>
      </c>
      <c r="T140" s="28" t="s">
        <v>20736</v>
      </c>
      <c r="U140" s="23">
        <v>79000000</v>
      </c>
      <c r="V140" s="28" t="s">
        <v>19684</v>
      </c>
      <c r="W140" s="23" t="s">
        <v>19760</v>
      </c>
      <c r="X140" s="23" t="s">
        <v>20605</v>
      </c>
      <c r="Y140" s="23" t="s">
        <v>19768</v>
      </c>
      <c r="Z140" s="204" t="s">
        <v>19769</v>
      </c>
      <c r="AA140" s="204" t="s">
        <v>19667</v>
      </c>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row>
    <row r="141" spans="1:62" s="20" customFormat="1" ht="12.75" x14ac:dyDescent="0.25">
      <c r="A141" s="21" t="s">
        <v>20047</v>
      </c>
      <c r="B141" s="22" t="s">
        <v>20048</v>
      </c>
      <c r="C141" s="23" t="s">
        <v>19680</v>
      </c>
      <c r="D141" s="24" t="s">
        <v>20049</v>
      </c>
      <c r="E141" s="165">
        <v>4</v>
      </c>
      <c r="F141" s="32">
        <v>76301</v>
      </c>
      <c r="G141" s="26">
        <v>2276171</v>
      </c>
      <c r="H141" s="27" t="s">
        <v>19696</v>
      </c>
      <c r="I141" s="28" t="s">
        <v>19661</v>
      </c>
      <c r="J141" s="27" t="s">
        <v>19662</v>
      </c>
      <c r="K141" s="27" t="s">
        <v>19670</v>
      </c>
      <c r="L141" s="27" t="s">
        <v>20050</v>
      </c>
      <c r="M141" s="29">
        <v>44130</v>
      </c>
      <c r="N141" s="30">
        <v>45590</v>
      </c>
      <c r="O141" s="29">
        <v>45224</v>
      </c>
      <c r="P141" s="28" t="s">
        <v>20051</v>
      </c>
      <c r="Q141" s="31">
        <v>181000</v>
      </c>
      <c r="R141" s="139">
        <v>0</v>
      </c>
      <c r="S141" s="44" t="s">
        <v>19664</v>
      </c>
      <c r="T141" s="28" t="s">
        <v>20736</v>
      </c>
      <c r="U141" s="23">
        <v>34926000</v>
      </c>
      <c r="V141" s="28" t="s">
        <v>19665</v>
      </c>
      <c r="W141" s="23" t="s">
        <v>19666</v>
      </c>
      <c r="X141" s="23" t="s">
        <v>19685</v>
      </c>
      <c r="Y141" s="23" t="s">
        <v>19773</v>
      </c>
      <c r="Z141" s="204" t="s">
        <v>19774</v>
      </c>
      <c r="AA141" s="204" t="s">
        <v>19688</v>
      </c>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row>
    <row r="142" spans="1:62" s="20" customFormat="1" ht="12.75" x14ac:dyDescent="0.25">
      <c r="A142" s="21" t="s">
        <v>20052</v>
      </c>
      <c r="B142" s="68" t="s">
        <v>20053</v>
      </c>
      <c r="C142" s="69" t="s">
        <v>19659</v>
      </c>
      <c r="D142" s="24" t="s">
        <v>20054</v>
      </c>
      <c r="E142" s="165">
        <v>4</v>
      </c>
      <c r="F142" s="70">
        <v>74784</v>
      </c>
      <c r="G142" s="71">
        <v>5427762</v>
      </c>
      <c r="H142" s="27" t="s">
        <v>19696</v>
      </c>
      <c r="I142" s="28" t="s">
        <v>19661</v>
      </c>
      <c r="J142" s="72" t="s">
        <v>19662</v>
      </c>
      <c r="K142" s="72" t="s">
        <v>19670</v>
      </c>
      <c r="L142" s="72">
        <v>63110</v>
      </c>
      <c r="M142" s="73">
        <v>43727</v>
      </c>
      <c r="N142" s="30">
        <v>45919</v>
      </c>
      <c r="O142" s="73">
        <v>45796</v>
      </c>
      <c r="P142" s="69" t="s">
        <v>19730</v>
      </c>
      <c r="Q142" s="35">
        <v>115105</v>
      </c>
      <c r="R142" s="139">
        <v>0</v>
      </c>
      <c r="S142" s="28" t="s">
        <v>19664</v>
      </c>
      <c r="T142" s="28" t="s">
        <v>20736</v>
      </c>
      <c r="U142" s="74">
        <v>48000000</v>
      </c>
      <c r="V142" s="69" t="s">
        <v>19665</v>
      </c>
      <c r="W142" s="74" t="s">
        <v>19833</v>
      </c>
      <c r="X142" s="23" t="s">
        <v>20606</v>
      </c>
      <c r="Y142" s="74" t="s">
        <v>20055</v>
      </c>
      <c r="Z142" s="208" t="s">
        <v>20056</v>
      </c>
      <c r="AA142" s="208" t="s">
        <v>19667</v>
      </c>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row>
    <row r="143" spans="1:62" s="20" customFormat="1" ht="12.75" x14ac:dyDescent="0.25">
      <c r="A143" s="21" t="s">
        <v>20058</v>
      </c>
      <c r="B143" s="22" t="s">
        <v>20059</v>
      </c>
      <c r="C143" s="28" t="s">
        <v>19659</v>
      </c>
      <c r="D143" s="24" t="s">
        <v>20060</v>
      </c>
      <c r="E143" s="165">
        <v>4</v>
      </c>
      <c r="F143" s="25">
        <v>17922</v>
      </c>
      <c r="G143" s="26">
        <v>9338960</v>
      </c>
      <c r="H143" s="28" t="s">
        <v>19660</v>
      </c>
      <c r="I143" s="28" t="s">
        <v>19661</v>
      </c>
      <c r="J143" s="28" t="s">
        <v>19662</v>
      </c>
      <c r="K143" s="28" t="s">
        <v>19670</v>
      </c>
      <c r="L143" s="28">
        <v>62090</v>
      </c>
      <c r="M143" s="29">
        <v>43678</v>
      </c>
      <c r="N143" s="30">
        <v>45504</v>
      </c>
      <c r="O143" s="29">
        <v>45138</v>
      </c>
      <c r="P143" s="28" t="s">
        <v>19807</v>
      </c>
      <c r="Q143" s="35">
        <v>1025480</v>
      </c>
      <c r="R143" s="139">
        <v>0</v>
      </c>
      <c r="S143" s="28" t="s">
        <v>20611</v>
      </c>
      <c r="T143" s="28" t="s">
        <v>20736</v>
      </c>
      <c r="U143" s="23">
        <v>48000000</v>
      </c>
      <c r="V143" s="28" t="s">
        <v>19665</v>
      </c>
      <c r="W143" s="23" t="s">
        <v>19731</v>
      </c>
      <c r="X143" s="23" t="s">
        <v>19732</v>
      </c>
      <c r="Y143" s="23" t="s">
        <v>19733</v>
      </c>
      <c r="Z143" s="204" t="s">
        <v>19734</v>
      </c>
      <c r="AA143" s="204" t="s">
        <v>19667</v>
      </c>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row>
    <row r="144" spans="1:62" s="20" customFormat="1" ht="12.75" x14ac:dyDescent="0.25">
      <c r="A144" s="21" t="s">
        <v>20061</v>
      </c>
      <c r="B144" s="22" t="s">
        <v>20062</v>
      </c>
      <c r="C144" s="28" t="s">
        <v>19659</v>
      </c>
      <c r="D144" s="24" t="s">
        <v>20063</v>
      </c>
      <c r="E144" s="165">
        <v>4</v>
      </c>
      <c r="F144" s="25">
        <v>74910</v>
      </c>
      <c r="G144" s="26">
        <v>2498901</v>
      </c>
      <c r="H144" s="28" t="s">
        <v>19696</v>
      </c>
      <c r="I144" s="28" t="s">
        <v>19661</v>
      </c>
      <c r="J144" s="28" t="s">
        <v>19662</v>
      </c>
      <c r="K144" s="28" t="s">
        <v>19670</v>
      </c>
      <c r="L144" s="28" t="s">
        <v>20064</v>
      </c>
      <c r="M144" s="29">
        <v>43739</v>
      </c>
      <c r="N144" s="30">
        <v>45565</v>
      </c>
      <c r="O144" s="29">
        <v>45442</v>
      </c>
      <c r="P144" s="28" t="s">
        <v>20051</v>
      </c>
      <c r="Q144" s="35">
        <v>281000</v>
      </c>
      <c r="R144" s="139">
        <v>0</v>
      </c>
      <c r="S144" s="28" t="s">
        <v>20065</v>
      </c>
      <c r="T144" s="28" t="s">
        <v>20736</v>
      </c>
      <c r="U144" s="23">
        <v>48000000</v>
      </c>
      <c r="V144" s="28" t="s">
        <v>19665</v>
      </c>
      <c r="W144" s="23" t="s">
        <v>19666</v>
      </c>
      <c r="X144" s="23" t="s">
        <v>19772</v>
      </c>
      <c r="Y144" s="23" t="s">
        <v>20066</v>
      </c>
      <c r="Z144" s="204" t="s">
        <v>20067</v>
      </c>
      <c r="AA144" s="204" t="s">
        <v>19667</v>
      </c>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row>
    <row r="145" spans="1:108" s="20" customFormat="1" ht="12.75" x14ac:dyDescent="0.25">
      <c r="A145" s="21" t="s">
        <v>20071</v>
      </c>
      <c r="B145" s="22" t="s">
        <v>20072</v>
      </c>
      <c r="C145" s="28" t="s">
        <v>19680</v>
      </c>
      <c r="D145" s="24" t="s">
        <v>20073</v>
      </c>
      <c r="E145" s="165">
        <v>3</v>
      </c>
      <c r="F145" s="25">
        <v>75482</v>
      </c>
      <c r="G145" s="26">
        <v>4305295</v>
      </c>
      <c r="H145" s="27" t="s">
        <v>19696</v>
      </c>
      <c r="I145" s="28" t="s">
        <v>19661</v>
      </c>
      <c r="J145" s="28" t="s">
        <v>19662</v>
      </c>
      <c r="K145" s="28" t="s">
        <v>19670</v>
      </c>
      <c r="L145" s="28" t="s">
        <v>20074</v>
      </c>
      <c r="M145" s="29">
        <v>43922</v>
      </c>
      <c r="N145" s="30">
        <v>45747</v>
      </c>
      <c r="O145" s="34">
        <v>45382</v>
      </c>
      <c r="P145" s="28" t="s">
        <v>19674</v>
      </c>
      <c r="Q145" s="35">
        <v>1500000</v>
      </c>
      <c r="R145" s="139">
        <v>0</v>
      </c>
      <c r="S145" s="28" t="s">
        <v>20075</v>
      </c>
      <c r="T145" s="28" t="s">
        <v>20736</v>
      </c>
      <c r="U145" s="23">
        <v>90513000</v>
      </c>
      <c r="V145" s="28" t="s">
        <v>19665</v>
      </c>
      <c r="W145" s="23" t="s">
        <v>19666</v>
      </c>
      <c r="X145" s="23" t="s">
        <v>20602</v>
      </c>
      <c r="Y145" s="23" t="s">
        <v>19813</v>
      </c>
      <c r="Z145" s="204" t="s">
        <v>19814</v>
      </c>
      <c r="AA145" s="204" t="s">
        <v>19739</v>
      </c>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row>
    <row r="146" spans="1:108" s="20" customFormat="1" ht="12.75" x14ac:dyDescent="0.25">
      <c r="A146" s="21" t="s">
        <v>20079</v>
      </c>
      <c r="B146" s="22" t="s">
        <v>20080</v>
      </c>
      <c r="C146" s="28" t="s">
        <v>19659</v>
      </c>
      <c r="D146" s="24" t="s">
        <v>20081</v>
      </c>
      <c r="E146" s="165">
        <v>4</v>
      </c>
      <c r="F146" s="32">
        <v>52192</v>
      </c>
      <c r="G146" s="26">
        <v>1175435</v>
      </c>
      <c r="H146" s="27" t="s">
        <v>19696</v>
      </c>
      <c r="I146" s="28" t="s">
        <v>19661</v>
      </c>
      <c r="J146" s="28" t="s">
        <v>19662</v>
      </c>
      <c r="K146" s="28" t="s">
        <v>19670</v>
      </c>
      <c r="L146" s="28">
        <v>32990</v>
      </c>
      <c r="M146" s="29">
        <v>43922</v>
      </c>
      <c r="N146" s="30">
        <v>45382</v>
      </c>
      <c r="O146" s="34">
        <v>45199</v>
      </c>
      <c r="P146" s="28" t="s">
        <v>19674</v>
      </c>
      <c r="Q146" s="35">
        <v>260000</v>
      </c>
      <c r="R146" s="139">
        <v>0</v>
      </c>
      <c r="S146" s="28" t="s">
        <v>19664</v>
      </c>
      <c r="T146" s="28" t="s">
        <v>20736</v>
      </c>
      <c r="U146" s="23">
        <v>22000000</v>
      </c>
      <c r="V146" s="28" t="s">
        <v>19665</v>
      </c>
      <c r="W146" s="23" t="s">
        <v>19666</v>
      </c>
      <c r="X146" s="23" t="s">
        <v>19685</v>
      </c>
      <c r="Y146" s="23" t="s">
        <v>19813</v>
      </c>
      <c r="Z146" s="204" t="s">
        <v>19814</v>
      </c>
      <c r="AA146" s="204" t="s">
        <v>19667</v>
      </c>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row>
    <row r="147" spans="1:108" s="20" customFormat="1" ht="12.75" x14ac:dyDescent="0.25">
      <c r="A147" s="21" t="s">
        <v>21386</v>
      </c>
      <c r="B147" s="22" t="s">
        <v>21387</v>
      </c>
      <c r="C147" s="28" t="s">
        <v>19680</v>
      </c>
      <c r="D147" s="24" t="s">
        <v>21388</v>
      </c>
      <c r="E147" s="165">
        <v>4</v>
      </c>
      <c r="F147" s="32">
        <v>63163</v>
      </c>
      <c r="G147" s="26">
        <v>6135240</v>
      </c>
      <c r="H147" s="28" t="s">
        <v>19743</v>
      </c>
      <c r="I147" s="28" t="s">
        <v>19661</v>
      </c>
      <c r="J147" s="28" t="s">
        <v>19662</v>
      </c>
      <c r="K147" s="28" t="s">
        <v>19670</v>
      </c>
      <c r="L147" s="28">
        <v>96090</v>
      </c>
      <c r="M147" s="29">
        <v>43983</v>
      </c>
      <c r="N147" s="30">
        <v>45443</v>
      </c>
      <c r="O147" s="29">
        <v>45322</v>
      </c>
      <c r="P147" s="28" t="s">
        <v>19674</v>
      </c>
      <c r="Q147" s="35">
        <v>1900000</v>
      </c>
      <c r="R147" s="139" t="s">
        <v>19690</v>
      </c>
      <c r="S147" s="28" t="s">
        <v>19664</v>
      </c>
      <c r="T147" s="28" t="s">
        <v>20736</v>
      </c>
      <c r="U147" s="23">
        <v>75241000</v>
      </c>
      <c r="V147" s="28" t="s">
        <v>19665</v>
      </c>
      <c r="W147" s="23" t="s">
        <v>19666</v>
      </c>
      <c r="X147" s="23" t="s">
        <v>19685</v>
      </c>
      <c r="Y147" s="23" t="s">
        <v>21198</v>
      </c>
      <c r="Z147" s="204" t="s">
        <v>21199</v>
      </c>
      <c r="AA147" s="204" t="s">
        <v>19739</v>
      </c>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row>
    <row r="148" spans="1:108" s="20" customFormat="1" ht="12.75" x14ac:dyDescent="0.25">
      <c r="A148" s="21" t="s">
        <v>20083</v>
      </c>
      <c r="B148" s="22" t="s">
        <v>20084</v>
      </c>
      <c r="C148" s="28" t="s">
        <v>19680</v>
      </c>
      <c r="D148" s="24" t="s">
        <v>20085</v>
      </c>
      <c r="E148" s="165">
        <v>4</v>
      </c>
      <c r="F148" s="32">
        <v>75444</v>
      </c>
      <c r="G148" s="26">
        <v>6013500</v>
      </c>
      <c r="H148" s="28" t="s">
        <v>19696</v>
      </c>
      <c r="I148" s="28" t="s">
        <v>19661</v>
      </c>
      <c r="J148" s="28" t="s">
        <v>19662</v>
      </c>
      <c r="K148" s="28" t="s">
        <v>19670</v>
      </c>
      <c r="L148" s="28">
        <v>74909</v>
      </c>
      <c r="M148" s="29">
        <v>43890</v>
      </c>
      <c r="N148" s="30">
        <v>45716</v>
      </c>
      <c r="O148" s="29">
        <v>45227</v>
      </c>
      <c r="P148" s="28" t="s">
        <v>19674</v>
      </c>
      <c r="Q148" s="35">
        <v>113000</v>
      </c>
      <c r="R148" s="139">
        <v>0</v>
      </c>
      <c r="S148" s="44" t="s">
        <v>19664</v>
      </c>
      <c r="T148" s="28" t="s">
        <v>20736</v>
      </c>
      <c r="U148" s="23">
        <v>71300000</v>
      </c>
      <c r="V148" s="28" t="s">
        <v>19665</v>
      </c>
      <c r="W148" s="23" t="s">
        <v>19666</v>
      </c>
      <c r="X148" s="23" t="s">
        <v>19685</v>
      </c>
      <c r="Y148" s="169" t="s">
        <v>21198</v>
      </c>
      <c r="Z148" s="209" t="s">
        <v>21199</v>
      </c>
      <c r="AA148" s="204" t="s">
        <v>19739</v>
      </c>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row>
    <row r="149" spans="1:108" s="20" customFormat="1" ht="12.75" x14ac:dyDescent="0.25">
      <c r="A149" s="21" t="s">
        <v>20086</v>
      </c>
      <c r="B149" s="22" t="s">
        <v>20087</v>
      </c>
      <c r="C149" s="23" t="s">
        <v>19668</v>
      </c>
      <c r="D149" s="59" t="s">
        <v>20088</v>
      </c>
      <c r="E149" s="165">
        <v>1</v>
      </c>
      <c r="F149" s="49">
        <v>75587</v>
      </c>
      <c r="G149" s="50">
        <v>8345269</v>
      </c>
      <c r="H149" s="28" t="s">
        <v>19691</v>
      </c>
      <c r="I149" s="28" t="s">
        <v>19661</v>
      </c>
      <c r="J149" s="45" t="s">
        <v>19662</v>
      </c>
      <c r="K149" s="45" t="s">
        <v>19670</v>
      </c>
      <c r="L149" s="45">
        <v>93130</v>
      </c>
      <c r="M149" s="61">
        <v>43922</v>
      </c>
      <c r="N149" s="62">
        <v>45382</v>
      </c>
      <c r="O149" s="34">
        <v>44834</v>
      </c>
      <c r="P149" s="45" t="s">
        <v>19674</v>
      </c>
      <c r="Q149" s="64">
        <v>80000</v>
      </c>
      <c r="R149" s="139">
        <v>0</v>
      </c>
      <c r="S149" s="28" t="s">
        <v>20646</v>
      </c>
      <c r="T149" s="28" t="s">
        <v>20736</v>
      </c>
      <c r="U149" s="23">
        <v>85000000</v>
      </c>
      <c r="V149" s="28" t="s">
        <v>19665</v>
      </c>
      <c r="W149" s="23" t="s">
        <v>19675</v>
      </c>
      <c r="X149" s="65" t="s">
        <v>20025</v>
      </c>
      <c r="Y149" s="65" t="s">
        <v>20089</v>
      </c>
      <c r="Z149" s="206" t="s">
        <v>20090</v>
      </c>
      <c r="AA149" s="204" t="s">
        <v>19678</v>
      </c>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row>
    <row r="150" spans="1:108" s="20" customFormat="1" ht="12.75" x14ac:dyDescent="0.25">
      <c r="A150" s="21" t="s">
        <v>20095</v>
      </c>
      <c r="B150" s="22" t="s">
        <v>20096</v>
      </c>
      <c r="C150" s="28" t="s">
        <v>19659</v>
      </c>
      <c r="D150" s="24" t="s">
        <v>20729</v>
      </c>
      <c r="E150" s="165">
        <v>4</v>
      </c>
      <c r="F150" s="32">
        <v>4078</v>
      </c>
      <c r="G150" s="26">
        <v>1271033</v>
      </c>
      <c r="H150" s="28" t="s">
        <v>19660</v>
      </c>
      <c r="I150" s="28" t="s">
        <v>19661</v>
      </c>
      <c r="J150" s="28" t="s">
        <v>19662</v>
      </c>
      <c r="K150" s="28" t="s">
        <v>19670</v>
      </c>
      <c r="L150" s="27" t="s">
        <v>20069</v>
      </c>
      <c r="M150" s="29">
        <v>43831</v>
      </c>
      <c r="N150" s="30">
        <v>45657</v>
      </c>
      <c r="O150" s="29">
        <v>45291</v>
      </c>
      <c r="P150" s="28"/>
      <c r="Q150" s="35">
        <v>180000</v>
      </c>
      <c r="R150" s="139">
        <v>0</v>
      </c>
      <c r="S150" s="28" t="s">
        <v>20091</v>
      </c>
      <c r="T150" s="28" t="s">
        <v>20736</v>
      </c>
      <c r="U150" s="23">
        <v>30121100</v>
      </c>
      <c r="V150" s="28" t="s">
        <v>19665</v>
      </c>
      <c r="W150" s="23" t="s">
        <v>20092</v>
      </c>
      <c r="X150" s="23" t="s">
        <v>19865</v>
      </c>
      <c r="Y150" s="23" t="s">
        <v>20093</v>
      </c>
      <c r="Z150" s="204" t="s">
        <v>20094</v>
      </c>
      <c r="AA150" s="204" t="s">
        <v>19667</v>
      </c>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row>
    <row r="151" spans="1:108" s="20" customFormat="1" ht="25.5" x14ac:dyDescent="0.25">
      <c r="A151" s="21" t="s">
        <v>20097</v>
      </c>
      <c r="B151" s="22" t="s">
        <v>20098</v>
      </c>
      <c r="C151" s="28" t="s">
        <v>19659</v>
      </c>
      <c r="D151" s="24" t="s">
        <v>20727</v>
      </c>
      <c r="E151" s="165">
        <v>4</v>
      </c>
      <c r="F151" s="32">
        <v>51379</v>
      </c>
      <c r="G151" s="26" t="s">
        <v>19868</v>
      </c>
      <c r="H151" s="27" t="s">
        <v>19660</v>
      </c>
      <c r="I151" s="27" t="s">
        <v>19661</v>
      </c>
      <c r="J151" s="27" t="s">
        <v>19662</v>
      </c>
      <c r="K151" s="27" t="s">
        <v>19670</v>
      </c>
      <c r="L151" s="28">
        <v>62090</v>
      </c>
      <c r="M151" s="29">
        <v>43862</v>
      </c>
      <c r="N151" s="30">
        <v>45504</v>
      </c>
      <c r="O151" s="29">
        <v>45138</v>
      </c>
      <c r="P151" s="28" t="s">
        <v>20099</v>
      </c>
      <c r="Q151" s="35">
        <v>341000</v>
      </c>
      <c r="R151" s="139">
        <v>0</v>
      </c>
      <c r="S151" s="28" t="s">
        <v>20100</v>
      </c>
      <c r="T151" s="28" t="s">
        <v>20736</v>
      </c>
      <c r="U151" s="23">
        <v>48311000</v>
      </c>
      <c r="V151" s="28" t="s">
        <v>19665</v>
      </c>
      <c r="W151" s="23" t="s">
        <v>19731</v>
      </c>
      <c r="X151" s="23" t="s">
        <v>19865</v>
      </c>
      <c r="Y151" s="23" t="s">
        <v>19733</v>
      </c>
      <c r="Z151" s="204" t="s">
        <v>19734</v>
      </c>
      <c r="AA151" s="204" t="s">
        <v>19667</v>
      </c>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row>
    <row r="152" spans="1:108" s="20" customFormat="1" ht="12.75" x14ac:dyDescent="0.25">
      <c r="A152" s="21" t="s">
        <v>20104</v>
      </c>
      <c r="B152" s="22" t="s">
        <v>20105</v>
      </c>
      <c r="C152" s="23" t="s">
        <v>19668</v>
      </c>
      <c r="D152" s="24" t="s">
        <v>20106</v>
      </c>
      <c r="E152" s="165">
        <v>1</v>
      </c>
      <c r="F152" s="32">
        <v>4922</v>
      </c>
      <c r="G152" s="26">
        <v>7441391</v>
      </c>
      <c r="H152" s="28" t="s">
        <v>19696</v>
      </c>
      <c r="I152" s="28" t="s">
        <v>19738</v>
      </c>
      <c r="J152" s="28" t="s">
        <v>19672</v>
      </c>
      <c r="K152" s="28">
        <v>1141699</v>
      </c>
      <c r="L152" s="28" t="s">
        <v>20107</v>
      </c>
      <c r="M152" s="29">
        <v>44470</v>
      </c>
      <c r="N152" s="30">
        <v>45565</v>
      </c>
      <c r="O152" s="29">
        <v>45442</v>
      </c>
      <c r="P152" s="28" t="s">
        <v>19674</v>
      </c>
      <c r="Q152" s="35">
        <v>660000</v>
      </c>
      <c r="R152" s="139">
        <v>0</v>
      </c>
      <c r="S152" s="28" t="s">
        <v>20894</v>
      </c>
      <c r="T152" s="28" t="s">
        <v>20736</v>
      </c>
      <c r="U152" s="23">
        <v>85000000</v>
      </c>
      <c r="V152" s="28" t="s">
        <v>19665</v>
      </c>
      <c r="W152" s="23" t="s">
        <v>19675</v>
      </c>
      <c r="X152" s="23" t="s">
        <v>20025</v>
      </c>
      <c r="Y152" s="23" t="s">
        <v>19676</v>
      </c>
      <c r="Z152" s="204" t="s">
        <v>19677</v>
      </c>
      <c r="AA152" s="204" t="s">
        <v>19678</v>
      </c>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row>
    <row r="153" spans="1:108" s="20" customFormat="1" ht="12.75" x14ac:dyDescent="0.25">
      <c r="A153" s="21" t="s">
        <v>20108</v>
      </c>
      <c r="B153" s="22" t="s">
        <v>20109</v>
      </c>
      <c r="C153" s="28" t="s">
        <v>19659</v>
      </c>
      <c r="D153" s="24" t="s">
        <v>20110</v>
      </c>
      <c r="E153" s="165">
        <v>4</v>
      </c>
      <c r="F153" s="25">
        <v>51318</v>
      </c>
      <c r="G153" s="26">
        <v>2983151</v>
      </c>
      <c r="H153" s="28" t="s">
        <v>19743</v>
      </c>
      <c r="I153" s="28" t="s">
        <v>19661</v>
      </c>
      <c r="J153" s="45" t="s">
        <v>19662</v>
      </c>
      <c r="K153" s="45" t="s">
        <v>19670</v>
      </c>
      <c r="L153" s="28">
        <v>62090</v>
      </c>
      <c r="M153" s="29">
        <v>43819</v>
      </c>
      <c r="N153" s="30">
        <v>45645</v>
      </c>
      <c r="O153" s="29">
        <v>45279</v>
      </c>
      <c r="P153" s="28" t="s">
        <v>19663</v>
      </c>
      <c r="Q153" s="35">
        <v>142800</v>
      </c>
      <c r="R153" s="139">
        <v>0</v>
      </c>
      <c r="S153" s="28" t="s">
        <v>20111</v>
      </c>
      <c r="T153" s="28" t="s">
        <v>20736</v>
      </c>
      <c r="U153" s="23">
        <v>30238000</v>
      </c>
      <c r="V153" s="28" t="s">
        <v>19665</v>
      </c>
      <c r="W153" s="23" t="s">
        <v>19666</v>
      </c>
      <c r="X153" s="23" t="s">
        <v>19772</v>
      </c>
      <c r="Y153" s="23" t="s">
        <v>20066</v>
      </c>
      <c r="Z153" s="204" t="s">
        <v>20067</v>
      </c>
      <c r="AA153" s="204" t="s">
        <v>19667</v>
      </c>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row>
    <row r="154" spans="1:108" s="20" customFormat="1" ht="12.75" x14ac:dyDescent="0.25">
      <c r="A154" s="21" t="s">
        <v>20112</v>
      </c>
      <c r="B154" s="22" t="s">
        <v>20113</v>
      </c>
      <c r="C154" s="23" t="s">
        <v>19659</v>
      </c>
      <c r="D154" s="24" t="s">
        <v>20114</v>
      </c>
      <c r="E154" s="165">
        <v>4</v>
      </c>
      <c r="F154" s="25">
        <v>6034</v>
      </c>
      <c r="G154" s="26">
        <v>3050826</v>
      </c>
      <c r="H154" s="28" t="s">
        <v>19743</v>
      </c>
      <c r="I154" s="28" t="s">
        <v>19738</v>
      </c>
      <c r="J154" s="28" t="s">
        <v>19672</v>
      </c>
      <c r="K154" s="28">
        <v>1046207</v>
      </c>
      <c r="L154" s="28">
        <v>96090</v>
      </c>
      <c r="M154" s="29">
        <v>44105</v>
      </c>
      <c r="N154" s="30">
        <v>45747</v>
      </c>
      <c r="O154" s="29">
        <v>45382</v>
      </c>
      <c r="P154" s="28" t="s">
        <v>19674</v>
      </c>
      <c r="Q154" s="35">
        <v>101502</v>
      </c>
      <c r="R154" s="139">
        <v>0</v>
      </c>
      <c r="S154" s="28" t="s">
        <v>19664</v>
      </c>
      <c r="T154" s="28" t="s">
        <v>20736</v>
      </c>
      <c r="U154" s="23">
        <v>85000000</v>
      </c>
      <c r="V154" s="28" t="s">
        <v>19665</v>
      </c>
      <c r="W154" s="23" t="s">
        <v>19760</v>
      </c>
      <c r="X154" s="23" t="s">
        <v>20604</v>
      </c>
      <c r="Y154" s="23" t="s">
        <v>20115</v>
      </c>
      <c r="Z154" s="204" t="s">
        <v>20116</v>
      </c>
      <c r="AA154" s="204" t="s">
        <v>19667</v>
      </c>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row>
    <row r="155" spans="1:108" s="20" customFormat="1" ht="12.75" x14ac:dyDescent="0.25">
      <c r="A155" s="21" t="s">
        <v>20117</v>
      </c>
      <c r="B155" s="22" t="s">
        <v>20118</v>
      </c>
      <c r="C155" s="28" t="s">
        <v>19680</v>
      </c>
      <c r="D155" s="24" t="s">
        <v>20119</v>
      </c>
      <c r="E155" s="165">
        <v>3</v>
      </c>
      <c r="F155" s="25">
        <v>76638</v>
      </c>
      <c r="G155" s="26">
        <v>7247960</v>
      </c>
      <c r="H155" s="28" t="s">
        <v>19696</v>
      </c>
      <c r="I155" s="28" t="s">
        <v>19661</v>
      </c>
      <c r="J155" s="28" t="s">
        <v>19662</v>
      </c>
      <c r="K155" s="28" t="s">
        <v>19670</v>
      </c>
      <c r="L155" s="28">
        <v>81222</v>
      </c>
      <c r="M155" s="29">
        <v>44200</v>
      </c>
      <c r="N155" s="30">
        <v>45660</v>
      </c>
      <c r="O155" s="29">
        <v>45476</v>
      </c>
      <c r="P155" s="28" t="s">
        <v>19674</v>
      </c>
      <c r="Q155" s="35">
        <v>818000</v>
      </c>
      <c r="R155" s="139">
        <v>0</v>
      </c>
      <c r="S155" s="28" t="s">
        <v>19664</v>
      </c>
      <c r="T155" s="28" t="s">
        <v>20736</v>
      </c>
      <c r="U155" s="23">
        <v>50000000</v>
      </c>
      <c r="V155" s="28" t="s">
        <v>19665</v>
      </c>
      <c r="W155" s="23" t="s">
        <v>19675</v>
      </c>
      <c r="X155" s="23" t="s">
        <v>20607</v>
      </c>
      <c r="Y155" s="23" t="s">
        <v>20120</v>
      </c>
      <c r="Z155" s="204" t="s">
        <v>20121</v>
      </c>
      <c r="AA155" s="204" t="s">
        <v>19688</v>
      </c>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row>
    <row r="156" spans="1:108" s="20" customFormat="1" ht="12.75" x14ac:dyDescent="0.25">
      <c r="A156" s="21" t="s">
        <v>20122</v>
      </c>
      <c r="B156" s="22" t="s">
        <v>20123</v>
      </c>
      <c r="C156" s="23" t="s">
        <v>19668</v>
      </c>
      <c r="D156" s="24" t="s">
        <v>20124</v>
      </c>
      <c r="E156" s="165">
        <v>1</v>
      </c>
      <c r="F156" s="25">
        <v>38910</v>
      </c>
      <c r="G156" s="26">
        <v>4126612</v>
      </c>
      <c r="H156" s="28" t="s">
        <v>19691</v>
      </c>
      <c r="I156" s="28" t="s">
        <v>19738</v>
      </c>
      <c r="J156" s="28" t="s">
        <v>19672</v>
      </c>
      <c r="K156" s="28">
        <v>1177035</v>
      </c>
      <c r="L156" s="28">
        <v>88990</v>
      </c>
      <c r="M156" s="29">
        <v>44197</v>
      </c>
      <c r="N156" s="30">
        <v>46022</v>
      </c>
      <c r="O156" s="34">
        <v>45838</v>
      </c>
      <c r="P156" s="28"/>
      <c r="Q156" s="35">
        <v>165000</v>
      </c>
      <c r="R156" s="139">
        <v>0</v>
      </c>
      <c r="S156" s="28" t="s">
        <v>19664</v>
      </c>
      <c r="T156" s="28" t="s">
        <v>20736</v>
      </c>
      <c r="U156" s="23">
        <v>85000000</v>
      </c>
      <c r="V156" s="28" t="s">
        <v>19665</v>
      </c>
      <c r="W156" s="23" t="s">
        <v>19833</v>
      </c>
      <c r="X156" s="23" t="s">
        <v>20606</v>
      </c>
      <c r="Y156" s="23" t="s">
        <v>20125</v>
      </c>
      <c r="Z156" s="204" t="s">
        <v>20126</v>
      </c>
      <c r="AA156" s="204" t="s">
        <v>19678</v>
      </c>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row>
    <row r="157" spans="1:108" s="20" customFormat="1" ht="12.75" x14ac:dyDescent="0.25">
      <c r="A157" s="21" t="s">
        <v>20127</v>
      </c>
      <c r="B157" s="22" t="s">
        <v>20128</v>
      </c>
      <c r="C157" s="23" t="s">
        <v>19668</v>
      </c>
      <c r="D157" s="24" t="s">
        <v>20129</v>
      </c>
      <c r="E157" s="165">
        <v>1</v>
      </c>
      <c r="F157" s="25">
        <v>67955</v>
      </c>
      <c r="G157" s="26" t="s">
        <v>20130</v>
      </c>
      <c r="H157" s="28" t="s">
        <v>19682</v>
      </c>
      <c r="I157" s="28" t="s">
        <v>20131</v>
      </c>
      <c r="J157" s="28" t="s">
        <v>19672</v>
      </c>
      <c r="K157" s="28">
        <v>1175142</v>
      </c>
      <c r="L157" s="28" t="s">
        <v>19682</v>
      </c>
      <c r="M157" s="29">
        <v>44197</v>
      </c>
      <c r="N157" s="30">
        <v>46022</v>
      </c>
      <c r="O157" s="34">
        <v>45838</v>
      </c>
      <c r="P157" s="28"/>
      <c r="Q157" s="35">
        <v>225000</v>
      </c>
      <c r="R157" s="139">
        <v>0</v>
      </c>
      <c r="S157" s="28" t="s">
        <v>19664</v>
      </c>
      <c r="T157" s="28" t="s">
        <v>20736</v>
      </c>
      <c r="U157" s="23">
        <v>85000000</v>
      </c>
      <c r="V157" s="28" t="s">
        <v>19665</v>
      </c>
      <c r="W157" s="23" t="s">
        <v>19833</v>
      </c>
      <c r="X157" s="23" t="s">
        <v>20606</v>
      </c>
      <c r="Y157" s="23" t="s">
        <v>20125</v>
      </c>
      <c r="Z157" s="204" t="s">
        <v>20126</v>
      </c>
      <c r="AA157" s="204" t="s">
        <v>19678</v>
      </c>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row>
    <row r="158" spans="1:108" s="20" customFormat="1" ht="12.75" x14ac:dyDescent="0.25">
      <c r="A158" s="21" t="s">
        <v>20132</v>
      </c>
      <c r="B158" s="22" t="s">
        <v>20133</v>
      </c>
      <c r="C158" s="23" t="s">
        <v>19668</v>
      </c>
      <c r="D158" s="24" t="s">
        <v>20106</v>
      </c>
      <c r="E158" s="165">
        <v>1</v>
      </c>
      <c r="F158" s="32">
        <v>4922</v>
      </c>
      <c r="G158" s="26" t="s">
        <v>20134</v>
      </c>
      <c r="H158" s="27" t="s">
        <v>19696</v>
      </c>
      <c r="I158" s="27" t="s">
        <v>19738</v>
      </c>
      <c r="J158" s="27" t="s">
        <v>19672</v>
      </c>
      <c r="K158" s="27">
        <v>1141699</v>
      </c>
      <c r="L158" s="28" t="s">
        <v>20107</v>
      </c>
      <c r="M158" s="29">
        <v>44197</v>
      </c>
      <c r="N158" s="30">
        <v>46022</v>
      </c>
      <c r="O158" s="34">
        <v>45838</v>
      </c>
      <c r="P158" s="28"/>
      <c r="Q158" s="35">
        <v>390000</v>
      </c>
      <c r="R158" s="139">
        <v>0</v>
      </c>
      <c r="S158" s="28" t="s">
        <v>19664</v>
      </c>
      <c r="T158" s="28" t="s">
        <v>20736</v>
      </c>
      <c r="U158" s="23">
        <v>85000000</v>
      </c>
      <c r="V158" s="28" t="s">
        <v>19665</v>
      </c>
      <c r="W158" s="23" t="s">
        <v>19833</v>
      </c>
      <c r="X158" s="23" t="s">
        <v>20606</v>
      </c>
      <c r="Y158" s="23" t="s">
        <v>20125</v>
      </c>
      <c r="Z158" s="204" t="s">
        <v>20126</v>
      </c>
      <c r="AA158" s="204" t="s">
        <v>19678</v>
      </c>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row>
    <row r="159" spans="1:108" s="20" customFormat="1" ht="12.75" x14ac:dyDescent="0.25">
      <c r="A159" s="21" t="s">
        <v>20135</v>
      </c>
      <c r="B159" s="22" t="s">
        <v>20136</v>
      </c>
      <c r="C159" s="23" t="s">
        <v>19668</v>
      </c>
      <c r="D159" s="24" t="s">
        <v>19669</v>
      </c>
      <c r="E159" s="165">
        <v>1</v>
      </c>
      <c r="F159" s="32">
        <v>4883</v>
      </c>
      <c r="G159" s="26" t="s">
        <v>19670</v>
      </c>
      <c r="H159" s="27" t="s">
        <v>19670</v>
      </c>
      <c r="I159" s="27" t="s">
        <v>19671</v>
      </c>
      <c r="J159" s="27" t="s">
        <v>19672</v>
      </c>
      <c r="K159" s="27" t="s">
        <v>19670</v>
      </c>
      <c r="L159" s="27" t="s">
        <v>19673</v>
      </c>
      <c r="M159" s="29">
        <v>44652</v>
      </c>
      <c r="N159" s="30">
        <v>46477</v>
      </c>
      <c r="O159" s="29">
        <v>46112</v>
      </c>
      <c r="P159" s="28" t="s">
        <v>20051</v>
      </c>
      <c r="Q159" s="35">
        <v>24600000</v>
      </c>
      <c r="R159" s="139">
        <v>0</v>
      </c>
      <c r="S159" s="28" t="s">
        <v>19664</v>
      </c>
      <c r="T159" s="28" t="s">
        <v>20736</v>
      </c>
      <c r="U159" s="23">
        <v>85000000</v>
      </c>
      <c r="V159" s="28" t="s">
        <v>19665</v>
      </c>
      <c r="W159" s="23" t="s">
        <v>19675</v>
      </c>
      <c r="X159" s="23" t="s">
        <v>20025</v>
      </c>
      <c r="Y159" s="23" t="s">
        <v>19676</v>
      </c>
      <c r="Z159" s="204" t="s">
        <v>19677</v>
      </c>
      <c r="AA159" s="204" t="s">
        <v>19678</v>
      </c>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row>
    <row r="160" spans="1:108" s="20" customFormat="1" ht="12.75" x14ac:dyDescent="0.25">
      <c r="A160" s="21" t="s">
        <v>20137</v>
      </c>
      <c r="B160" s="22" t="s">
        <v>20138</v>
      </c>
      <c r="C160" s="23" t="s">
        <v>19668</v>
      </c>
      <c r="D160" s="59" t="s">
        <v>19969</v>
      </c>
      <c r="E160" s="165">
        <v>2</v>
      </c>
      <c r="F160" s="49">
        <v>68074</v>
      </c>
      <c r="G160" s="50">
        <v>8157198</v>
      </c>
      <c r="H160" s="45" t="s">
        <v>19691</v>
      </c>
      <c r="I160" s="45" t="s">
        <v>19661</v>
      </c>
      <c r="J160" s="45" t="s">
        <v>19662</v>
      </c>
      <c r="K160" s="45" t="s">
        <v>19670</v>
      </c>
      <c r="L160" s="45">
        <v>85100</v>
      </c>
      <c r="M160" s="61">
        <v>44287</v>
      </c>
      <c r="N160" s="62">
        <v>45747</v>
      </c>
      <c r="O160" s="29">
        <v>45382</v>
      </c>
      <c r="P160" s="45" t="s">
        <v>19663</v>
      </c>
      <c r="Q160" s="64">
        <v>312000</v>
      </c>
      <c r="R160" s="139">
        <v>0</v>
      </c>
      <c r="S160" s="28" t="s">
        <v>20713</v>
      </c>
      <c r="T160" s="28" t="s">
        <v>20736</v>
      </c>
      <c r="U160" s="65">
        <v>98000000</v>
      </c>
      <c r="V160" s="28" t="s">
        <v>19665</v>
      </c>
      <c r="W160" s="65" t="s">
        <v>19833</v>
      </c>
      <c r="X160" s="65" t="s">
        <v>19891</v>
      </c>
      <c r="Y160" s="65" t="s">
        <v>20711</v>
      </c>
      <c r="Z160" s="206" t="s">
        <v>20712</v>
      </c>
      <c r="AA160" s="204" t="s">
        <v>19678</v>
      </c>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row>
    <row r="161" spans="1:108" s="19" customFormat="1" ht="12.75" x14ac:dyDescent="0.25">
      <c r="A161" s="76" t="s">
        <v>20141</v>
      </c>
      <c r="B161" s="22" t="s">
        <v>20142</v>
      </c>
      <c r="C161" s="23" t="s">
        <v>19668</v>
      </c>
      <c r="D161" s="77" t="s">
        <v>20143</v>
      </c>
      <c r="E161" s="165">
        <v>4</v>
      </c>
      <c r="F161" s="78">
        <v>75553</v>
      </c>
      <c r="G161" s="79">
        <v>9056220</v>
      </c>
      <c r="H161" s="28" t="s">
        <v>19696</v>
      </c>
      <c r="I161" s="28" t="s">
        <v>19661</v>
      </c>
      <c r="J161" s="80" t="s">
        <v>19662</v>
      </c>
      <c r="K161" s="80" t="s">
        <v>19670</v>
      </c>
      <c r="L161" s="80" t="s">
        <v>20144</v>
      </c>
      <c r="M161" s="34">
        <v>43922</v>
      </c>
      <c r="N161" s="33">
        <v>45747</v>
      </c>
      <c r="O161" s="34">
        <v>45565</v>
      </c>
      <c r="P161" s="34" t="s">
        <v>19674</v>
      </c>
      <c r="Q161" s="43">
        <v>10000</v>
      </c>
      <c r="R161" s="139">
        <v>0</v>
      </c>
      <c r="S161" s="23" t="s">
        <v>20613</v>
      </c>
      <c r="T161" s="28" t="s">
        <v>20736</v>
      </c>
      <c r="U161" s="23">
        <v>33900000</v>
      </c>
      <c r="V161" s="28" t="s">
        <v>19665</v>
      </c>
      <c r="W161" s="23" t="s">
        <v>19666</v>
      </c>
      <c r="X161" s="23" t="s">
        <v>20602</v>
      </c>
      <c r="Y161" s="23" t="s">
        <v>20145</v>
      </c>
      <c r="Z161" s="209" t="s">
        <v>20146</v>
      </c>
      <c r="AA161" s="204" t="s">
        <v>19678</v>
      </c>
    </row>
    <row r="162" spans="1:108" s="20" customFormat="1" ht="12.75" x14ac:dyDescent="0.25">
      <c r="A162" s="21" t="s">
        <v>20147</v>
      </c>
      <c r="B162" s="22" t="s">
        <v>20148</v>
      </c>
      <c r="C162" s="23" t="s">
        <v>19659</v>
      </c>
      <c r="D162" s="59" t="s">
        <v>20149</v>
      </c>
      <c r="E162" s="165">
        <v>4</v>
      </c>
      <c r="F162" s="49">
        <v>43072</v>
      </c>
      <c r="G162" s="50">
        <v>3214465</v>
      </c>
      <c r="H162" s="45" t="s">
        <v>19660</v>
      </c>
      <c r="I162" s="28" t="s">
        <v>19661</v>
      </c>
      <c r="J162" s="45" t="s">
        <v>19662</v>
      </c>
      <c r="K162" s="45" t="s">
        <v>19670</v>
      </c>
      <c r="L162" s="27" t="s">
        <v>20069</v>
      </c>
      <c r="M162" s="61">
        <v>42795</v>
      </c>
      <c r="N162" s="62">
        <v>46446</v>
      </c>
      <c r="O162" s="61">
        <v>45716</v>
      </c>
      <c r="P162" s="45" t="s">
        <v>19674</v>
      </c>
      <c r="Q162" s="64">
        <f>383922*5</f>
        <v>1919610</v>
      </c>
      <c r="R162" s="139">
        <v>0</v>
      </c>
      <c r="S162" s="28" t="s">
        <v>19801</v>
      </c>
      <c r="T162" s="28" t="s">
        <v>20736</v>
      </c>
      <c r="U162" s="23">
        <v>48000000</v>
      </c>
      <c r="V162" s="45" t="s">
        <v>19665</v>
      </c>
      <c r="W162" s="65" t="s">
        <v>19731</v>
      </c>
      <c r="X162" s="65" t="s">
        <v>19732</v>
      </c>
      <c r="Y162" s="65" t="s">
        <v>20150</v>
      </c>
      <c r="Z162" s="206" t="s">
        <v>20151</v>
      </c>
      <c r="AA162" s="204" t="s">
        <v>19667</v>
      </c>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row>
    <row r="163" spans="1:108" s="20" customFormat="1" ht="12.75" x14ac:dyDescent="0.25">
      <c r="A163" s="21" t="s">
        <v>20152</v>
      </c>
      <c r="B163" s="22" t="s">
        <v>20153</v>
      </c>
      <c r="C163" s="23" t="s">
        <v>19668</v>
      </c>
      <c r="D163" s="24" t="s">
        <v>20154</v>
      </c>
      <c r="E163" s="165">
        <v>4</v>
      </c>
      <c r="F163" s="32">
        <v>75141</v>
      </c>
      <c r="G163" s="26">
        <v>4198824</v>
      </c>
      <c r="H163" s="27" t="s">
        <v>19660</v>
      </c>
      <c r="I163" s="27" t="s">
        <v>19661</v>
      </c>
      <c r="J163" s="27" t="s">
        <v>19662</v>
      </c>
      <c r="K163" s="27" t="s">
        <v>19670</v>
      </c>
      <c r="L163" s="27" t="s">
        <v>20155</v>
      </c>
      <c r="M163" s="29">
        <v>43497</v>
      </c>
      <c r="N163" s="30">
        <v>46053</v>
      </c>
      <c r="O163" s="29">
        <v>45962</v>
      </c>
      <c r="P163" s="28" t="s">
        <v>19674</v>
      </c>
      <c r="Q163" s="31">
        <v>9813629</v>
      </c>
      <c r="R163" s="139">
        <v>0</v>
      </c>
      <c r="S163" s="28" t="s">
        <v>20156</v>
      </c>
      <c r="T163" s="28" t="s">
        <v>20736</v>
      </c>
      <c r="U163" s="23" t="s">
        <v>20157</v>
      </c>
      <c r="V163" s="28" t="s">
        <v>19665</v>
      </c>
      <c r="W163" s="23" t="s">
        <v>19675</v>
      </c>
      <c r="X163" s="23" t="s">
        <v>20025</v>
      </c>
      <c r="Y163" s="23" t="s">
        <v>19736</v>
      </c>
      <c r="Z163" s="204" t="s">
        <v>20158</v>
      </c>
      <c r="AA163" s="204" t="s">
        <v>19678</v>
      </c>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row>
    <row r="164" spans="1:108" s="20" customFormat="1" ht="12.75" x14ac:dyDescent="0.25">
      <c r="A164" s="21" t="s">
        <v>20159</v>
      </c>
      <c r="B164" s="22" t="s">
        <v>20160</v>
      </c>
      <c r="C164" s="28" t="s">
        <v>19659</v>
      </c>
      <c r="D164" s="24" t="s">
        <v>20161</v>
      </c>
      <c r="E164" s="165">
        <v>4</v>
      </c>
      <c r="F164" s="32">
        <v>2934</v>
      </c>
      <c r="G164" s="26">
        <v>2376684</v>
      </c>
      <c r="H164" s="27" t="s">
        <v>19743</v>
      </c>
      <c r="I164" s="27" t="s">
        <v>19661</v>
      </c>
      <c r="J164" s="27" t="s">
        <v>19662</v>
      </c>
      <c r="K164" s="27" t="s">
        <v>19670</v>
      </c>
      <c r="L164" s="27" t="s">
        <v>20659</v>
      </c>
      <c r="M164" s="40">
        <v>43191</v>
      </c>
      <c r="N164" s="41">
        <v>45747</v>
      </c>
      <c r="O164" s="34">
        <v>45565</v>
      </c>
      <c r="P164" s="23" t="s">
        <v>19730</v>
      </c>
      <c r="Q164" s="31">
        <v>46250</v>
      </c>
      <c r="R164" s="139">
        <v>0</v>
      </c>
      <c r="S164" s="28" t="s">
        <v>19801</v>
      </c>
      <c r="T164" s="28" t="s">
        <v>20736</v>
      </c>
      <c r="U164" s="23">
        <v>48000000</v>
      </c>
      <c r="V164" s="28" t="s">
        <v>19665</v>
      </c>
      <c r="W164" s="23" t="s">
        <v>19731</v>
      </c>
      <c r="X164" s="23" t="s">
        <v>20014</v>
      </c>
      <c r="Y164" s="23" t="s">
        <v>20162</v>
      </c>
      <c r="Z164" s="204" t="s">
        <v>20163</v>
      </c>
      <c r="AA164" s="204" t="s">
        <v>19667</v>
      </c>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row>
    <row r="165" spans="1:108" s="20" customFormat="1" ht="12.75" x14ac:dyDescent="0.25">
      <c r="A165" s="21" t="s">
        <v>20166</v>
      </c>
      <c r="B165" s="22" t="s">
        <v>20167</v>
      </c>
      <c r="C165" s="28" t="s">
        <v>19659</v>
      </c>
      <c r="D165" s="24" t="s">
        <v>20168</v>
      </c>
      <c r="E165" s="165">
        <v>4</v>
      </c>
      <c r="F165" s="32">
        <v>75860</v>
      </c>
      <c r="G165" s="26">
        <v>6495506</v>
      </c>
      <c r="H165" s="27" t="s">
        <v>19696</v>
      </c>
      <c r="I165" s="27" t="s">
        <v>19661</v>
      </c>
      <c r="J165" s="27" t="s">
        <v>19662</v>
      </c>
      <c r="K165" s="27" t="s">
        <v>19670</v>
      </c>
      <c r="L165" s="27" t="s">
        <v>19982</v>
      </c>
      <c r="M165" s="29">
        <v>44166</v>
      </c>
      <c r="N165" s="30">
        <v>45626</v>
      </c>
      <c r="O165" s="29">
        <v>45260</v>
      </c>
      <c r="P165" s="28"/>
      <c r="Q165" s="31">
        <v>15900</v>
      </c>
      <c r="R165" s="139">
        <v>0</v>
      </c>
      <c r="S165" s="138" t="s">
        <v>19933</v>
      </c>
      <c r="T165" s="28" t="s">
        <v>20736</v>
      </c>
      <c r="U165" s="23">
        <v>48000000</v>
      </c>
      <c r="V165" s="28" t="s">
        <v>19665</v>
      </c>
      <c r="W165" s="23" t="s">
        <v>19675</v>
      </c>
      <c r="X165" s="23" t="s">
        <v>20025</v>
      </c>
      <c r="Y165" s="23" t="s">
        <v>20169</v>
      </c>
      <c r="Z165" s="204" t="s">
        <v>20170</v>
      </c>
      <c r="AA165" s="204" t="s">
        <v>19667</v>
      </c>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row>
    <row r="166" spans="1:108" s="20" customFormat="1" ht="12.75" x14ac:dyDescent="0.25">
      <c r="A166" s="21" t="s">
        <v>20171</v>
      </c>
      <c r="B166" s="22" t="s">
        <v>20172</v>
      </c>
      <c r="C166" s="28" t="s">
        <v>19659</v>
      </c>
      <c r="D166" s="24" t="s">
        <v>20737</v>
      </c>
      <c r="E166" s="165">
        <v>4</v>
      </c>
      <c r="F166" s="32">
        <v>47112</v>
      </c>
      <c r="G166" s="26">
        <v>968498</v>
      </c>
      <c r="H166" s="27" t="s">
        <v>19660</v>
      </c>
      <c r="I166" s="27" t="s">
        <v>19661</v>
      </c>
      <c r="J166" s="27" t="s">
        <v>19662</v>
      </c>
      <c r="K166" s="27" t="s">
        <v>19670</v>
      </c>
      <c r="L166" s="27" t="s">
        <v>19982</v>
      </c>
      <c r="M166" s="29">
        <v>44090</v>
      </c>
      <c r="N166" s="30">
        <v>45548</v>
      </c>
      <c r="O166" s="29">
        <v>45182</v>
      </c>
      <c r="P166" s="28" t="s">
        <v>19825</v>
      </c>
      <c r="Q166" s="31">
        <v>1363768</v>
      </c>
      <c r="R166" s="139">
        <v>0</v>
      </c>
      <c r="S166" s="28" t="s">
        <v>20173</v>
      </c>
      <c r="T166" s="28" t="s">
        <v>20736</v>
      </c>
      <c r="U166" s="23">
        <v>48000000</v>
      </c>
      <c r="V166" s="28" t="s">
        <v>19665</v>
      </c>
      <c r="W166" s="23" t="s">
        <v>19675</v>
      </c>
      <c r="X166" s="23" t="s">
        <v>20607</v>
      </c>
      <c r="Y166" s="23" t="s">
        <v>19854</v>
      </c>
      <c r="Z166" s="204" t="s">
        <v>19855</v>
      </c>
      <c r="AA166" s="204" t="s">
        <v>19667</v>
      </c>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row>
    <row r="167" spans="1:108" s="20" customFormat="1" ht="12.75" x14ac:dyDescent="0.25">
      <c r="A167" s="21" t="s">
        <v>20176</v>
      </c>
      <c r="B167" s="22" t="s">
        <v>20177</v>
      </c>
      <c r="C167" s="28" t="s">
        <v>19659</v>
      </c>
      <c r="D167" s="24" t="s">
        <v>20729</v>
      </c>
      <c r="E167" s="165">
        <v>4</v>
      </c>
      <c r="F167" s="32">
        <v>4078</v>
      </c>
      <c r="G167" s="26">
        <v>1271033</v>
      </c>
      <c r="H167" s="28" t="s">
        <v>19660</v>
      </c>
      <c r="I167" s="28" t="s">
        <v>19661</v>
      </c>
      <c r="J167" s="28" t="s">
        <v>19662</v>
      </c>
      <c r="K167" s="28" t="s">
        <v>19670</v>
      </c>
      <c r="L167" s="28">
        <v>62020</v>
      </c>
      <c r="M167" s="29">
        <v>43922</v>
      </c>
      <c r="N167" s="30">
        <v>45747</v>
      </c>
      <c r="O167" s="29">
        <v>45382</v>
      </c>
      <c r="P167" s="28"/>
      <c r="Q167" s="31">
        <v>26000</v>
      </c>
      <c r="R167" s="139">
        <v>0</v>
      </c>
      <c r="S167" s="28" t="s">
        <v>20614</v>
      </c>
      <c r="T167" s="28" t="s">
        <v>20736</v>
      </c>
      <c r="U167" s="23">
        <v>30121100</v>
      </c>
      <c r="V167" s="28" t="s">
        <v>19665</v>
      </c>
      <c r="W167" s="23" t="s">
        <v>20092</v>
      </c>
      <c r="X167" s="23" t="s">
        <v>19865</v>
      </c>
      <c r="Y167" s="23" t="s">
        <v>20178</v>
      </c>
      <c r="Z167" s="204" t="s">
        <v>20179</v>
      </c>
      <c r="AA167" s="204" t="s">
        <v>19667</v>
      </c>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row>
    <row r="168" spans="1:108" s="20" customFormat="1" ht="12.75" x14ac:dyDescent="0.25">
      <c r="A168" s="21" t="s">
        <v>20180</v>
      </c>
      <c r="B168" s="22" t="s">
        <v>20714</v>
      </c>
      <c r="C168" s="28" t="s">
        <v>19680</v>
      </c>
      <c r="D168" s="24" t="s">
        <v>20181</v>
      </c>
      <c r="E168" s="165">
        <v>2</v>
      </c>
      <c r="F168" s="32">
        <v>54966</v>
      </c>
      <c r="G168" s="26">
        <v>4801730</v>
      </c>
      <c r="H168" s="27" t="s">
        <v>19743</v>
      </c>
      <c r="I168" s="27" t="s">
        <v>19738</v>
      </c>
      <c r="J168" s="27" t="s">
        <v>19662</v>
      </c>
      <c r="K168" s="27" t="s">
        <v>19670</v>
      </c>
      <c r="L168" s="27" t="s">
        <v>20182</v>
      </c>
      <c r="M168" s="29">
        <v>44287</v>
      </c>
      <c r="N168" s="30">
        <v>45747</v>
      </c>
      <c r="O168" s="34">
        <v>45199</v>
      </c>
      <c r="P168" s="28" t="s">
        <v>19674</v>
      </c>
      <c r="Q168" s="31">
        <f>33118*3</f>
        <v>99354</v>
      </c>
      <c r="R168" s="139">
        <v>0</v>
      </c>
      <c r="S168" s="28" t="s">
        <v>19664</v>
      </c>
      <c r="T168" s="28" t="s">
        <v>20736</v>
      </c>
      <c r="U168" s="23">
        <v>77000000</v>
      </c>
      <c r="V168" s="28" t="s">
        <v>19665</v>
      </c>
      <c r="W168" s="23" t="s">
        <v>19666</v>
      </c>
      <c r="X168" s="23" t="s">
        <v>20602</v>
      </c>
      <c r="Y168" s="23" t="s">
        <v>20183</v>
      </c>
      <c r="Z168" s="204" t="s">
        <v>20184</v>
      </c>
      <c r="AA168" s="204" t="s">
        <v>19739</v>
      </c>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row>
    <row r="169" spans="1:108" s="20" customFormat="1" ht="12.75" x14ac:dyDescent="0.25">
      <c r="A169" s="21" t="s">
        <v>21026</v>
      </c>
      <c r="B169" s="22" t="s">
        <v>20761</v>
      </c>
      <c r="C169" s="28" t="s">
        <v>19680</v>
      </c>
      <c r="D169" s="24" t="s">
        <v>20762</v>
      </c>
      <c r="E169" s="165">
        <v>2</v>
      </c>
      <c r="F169" s="32">
        <v>80677</v>
      </c>
      <c r="G169" s="26">
        <v>2880202</v>
      </c>
      <c r="H169" s="27" t="s">
        <v>19660</v>
      </c>
      <c r="I169" s="45" t="s">
        <v>19661</v>
      </c>
      <c r="J169" s="28" t="s">
        <v>19662</v>
      </c>
      <c r="K169" s="28" t="s">
        <v>19670</v>
      </c>
      <c r="L169" s="27" t="s">
        <v>20550</v>
      </c>
      <c r="M169" s="29">
        <v>44935</v>
      </c>
      <c r="N169" s="30">
        <v>45561</v>
      </c>
      <c r="O169" s="34">
        <v>45103</v>
      </c>
      <c r="P169" s="28" t="s">
        <v>20490</v>
      </c>
      <c r="Q169" s="31">
        <v>26000000</v>
      </c>
      <c r="R169" s="139">
        <v>0</v>
      </c>
      <c r="S169" s="28" t="s">
        <v>21290</v>
      </c>
      <c r="T169" s="28" t="s">
        <v>20736</v>
      </c>
      <c r="U169" s="23">
        <v>45213140</v>
      </c>
      <c r="V169" s="28" t="s">
        <v>19665</v>
      </c>
      <c r="W169" s="23" t="s">
        <v>19666</v>
      </c>
      <c r="X169" s="23" t="s">
        <v>20763</v>
      </c>
      <c r="Y169" s="23" t="s">
        <v>20537</v>
      </c>
      <c r="Z169" s="204" t="s">
        <v>20538</v>
      </c>
      <c r="AA169" s="204" t="s">
        <v>19739</v>
      </c>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row>
    <row r="170" spans="1:108" s="20" customFormat="1" ht="12.75" x14ac:dyDescent="0.25">
      <c r="A170" s="21" t="s">
        <v>21123</v>
      </c>
      <c r="B170" s="22" t="s">
        <v>21124</v>
      </c>
      <c r="C170" s="28" t="s">
        <v>19659</v>
      </c>
      <c r="D170" s="24" t="s">
        <v>21125</v>
      </c>
      <c r="E170" s="165">
        <v>4</v>
      </c>
      <c r="F170" s="25">
        <v>75784</v>
      </c>
      <c r="G170" s="26">
        <v>3947790</v>
      </c>
      <c r="H170" s="28" t="s">
        <v>19696</v>
      </c>
      <c r="I170" s="28" t="s">
        <v>19661</v>
      </c>
      <c r="J170" s="28" t="s">
        <v>19662</v>
      </c>
      <c r="K170" s="28" t="s">
        <v>19670</v>
      </c>
      <c r="L170" s="28" t="s">
        <v>21126</v>
      </c>
      <c r="M170" s="29">
        <v>43983</v>
      </c>
      <c r="N170" s="30">
        <v>45443</v>
      </c>
      <c r="O170" s="29">
        <v>45322</v>
      </c>
      <c r="P170" s="28"/>
      <c r="Q170" s="35">
        <v>66000</v>
      </c>
      <c r="R170" s="139">
        <v>0</v>
      </c>
      <c r="S170" s="28" t="s">
        <v>20609</v>
      </c>
      <c r="T170" s="28" t="s">
        <v>20736</v>
      </c>
      <c r="U170" s="23">
        <v>48000000</v>
      </c>
      <c r="V170" s="28" t="s">
        <v>19665</v>
      </c>
      <c r="W170" s="23" t="s">
        <v>19731</v>
      </c>
      <c r="X170" s="23" t="s">
        <v>20185</v>
      </c>
      <c r="Y170" s="23" t="s">
        <v>21127</v>
      </c>
      <c r="Z170" s="204" t="s">
        <v>21128</v>
      </c>
      <c r="AA170" s="204" t="s">
        <v>19667</v>
      </c>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row>
    <row r="171" spans="1:108" s="20" customFormat="1" ht="12.75" x14ac:dyDescent="0.25">
      <c r="A171" s="21" t="s">
        <v>20565</v>
      </c>
      <c r="B171" s="22" t="s">
        <v>20186</v>
      </c>
      <c r="C171" s="28" t="s">
        <v>19659</v>
      </c>
      <c r="D171" s="24" t="s">
        <v>20727</v>
      </c>
      <c r="E171" s="165">
        <v>4</v>
      </c>
      <c r="F171" s="32">
        <v>51379</v>
      </c>
      <c r="G171" s="26" t="s">
        <v>19868</v>
      </c>
      <c r="H171" s="27" t="s">
        <v>19660</v>
      </c>
      <c r="I171" s="27" t="s">
        <v>19661</v>
      </c>
      <c r="J171" s="27" t="s">
        <v>19662</v>
      </c>
      <c r="K171" s="27" t="s">
        <v>19670</v>
      </c>
      <c r="L171" s="27" t="s">
        <v>19766</v>
      </c>
      <c r="M171" s="29">
        <v>44044</v>
      </c>
      <c r="N171" s="30">
        <v>45504</v>
      </c>
      <c r="O171" s="29">
        <v>45138</v>
      </c>
      <c r="P171" s="28" t="s">
        <v>19663</v>
      </c>
      <c r="Q171" s="31">
        <v>96500</v>
      </c>
      <c r="R171" s="139">
        <v>0</v>
      </c>
      <c r="S171" s="28" t="s">
        <v>20187</v>
      </c>
      <c r="T171" s="28" t="s">
        <v>20736</v>
      </c>
      <c r="U171" s="23">
        <v>48442000</v>
      </c>
      <c r="V171" s="28" t="s">
        <v>19665</v>
      </c>
      <c r="W171" s="23" t="s">
        <v>19731</v>
      </c>
      <c r="X171" s="23" t="s">
        <v>19732</v>
      </c>
      <c r="Y171" s="23" t="s">
        <v>19733</v>
      </c>
      <c r="Z171" s="204" t="s">
        <v>19734</v>
      </c>
      <c r="AA171" s="204" t="s">
        <v>19667</v>
      </c>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row>
    <row r="172" spans="1:108" s="20" customFormat="1" ht="12.75" x14ac:dyDescent="0.25">
      <c r="A172" s="21" t="s">
        <v>20188</v>
      </c>
      <c r="B172" s="22" t="s">
        <v>20189</v>
      </c>
      <c r="C172" s="28" t="s">
        <v>19680</v>
      </c>
      <c r="D172" s="59" t="s">
        <v>20190</v>
      </c>
      <c r="E172" s="165">
        <v>4</v>
      </c>
      <c r="F172" s="49">
        <v>76998</v>
      </c>
      <c r="G172" s="50">
        <v>9001357</v>
      </c>
      <c r="H172" s="45" t="s">
        <v>19691</v>
      </c>
      <c r="I172" s="45" t="s">
        <v>19661</v>
      </c>
      <c r="J172" s="45" t="s">
        <v>19662</v>
      </c>
      <c r="K172" s="45" t="s">
        <v>19670</v>
      </c>
      <c r="L172" s="45">
        <v>77390</v>
      </c>
      <c r="M172" s="61">
        <v>44277</v>
      </c>
      <c r="N172" s="62">
        <v>45737</v>
      </c>
      <c r="O172" s="61">
        <v>45617</v>
      </c>
      <c r="P172" s="45" t="s">
        <v>19674</v>
      </c>
      <c r="Q172" s="64">
        <v>700000</v>
      </c>
      <c r="R172" s="139">
        <v>0</v>
      </c>
      <c r="S172" s="28" t="s">
        <v>19664</v>
      </c>
      <c r="T172" s="28" t="s">
        <v>20736</v>
      </c>
      <c r="U172" s="65">
        <v>34928490</v>
      </c>
      <c r="V172" s="28" t="s">
        <v>19665</v>
      </c>
      <c r="W172" s="23" t="s">
        <v>19666</v>
      </c>
      <c r="X172" s="23" t="s">
        <v>20602</v>
      </c>
      <c r="Y172" s="23" t="s">
        <v>19795</v>
      </c>
      <c r="Z172" s="204" t="s">
        <v>19796</v>
      </c>
      <c r="AA172" s="204" t="s">
        <v>19739</v>
      </c>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row>
    <row r="173" spans="1:108" s="20" customFormat="1" ht="12.75" x14ac:dyDescent="0.25">
      <c r="A173" s="21" t="s">
        <v>20191</v>
      </c>
      <c r="B173" s="22" t="s">
        <v>20192</v>
      </c>
      <c r="C173" s="28" t="s">
        <v>19680</v>
      </c>
      <c r="D173" s="59" t="s">
        <v>20193</v>
      </c>
      <c r="E173" s="165">
        <v>2</v>
      </c>
      <c r="F173" s="49">
        <v>6347</v>
      </c>
      <c r="G173" s="50">
        <v>952455</v>
      </c>
      <c r="H173" s="45" t="s">
        <v>19743</v>
      </c>
      <c r="I173" s="45" t="s">
        <v>19661</v>
      </c>
      <c r="J173" s="45" t="s">
        <v>19662</v>
      </c>
      <c r="K173" s="45" t="s">
        <v>19670</v>
      </c>
      <c r="L173" s="45" t="s">
        <v>20194</v>
      </c>
      <c r="M173" s="61">
        <v>44277</v>
      </c>
      <c r="N173" s="62">
        <v>45737</v>
      </c>
      <c r="O173" s="61">
        <v>45617</v>
      </c>
      <c r="P173" s="45" t="s">
        <v>19674</v>
      </c>
      <c r="Q173" s="64">
        <v>800000</v>
      </c>
      <c r="R173" s="139">
        <v>0</v>
      </c>
      <c r="S173" s="28" t="s">
        <v>19664</v>
      </c>
      <c r="T173" s="28" t="s">
        <v>20736</v>
      </c>
      <c r="U173" s="65">
        <v>34928490</v>
      </c>
      <c r="V173" s="28" t="s">
        <v>19665</v>
      </c>
      <c r="W173" s="23" t="s">
        <v>19666</v>
      </c>
      <c r="X173" s="23" t="s">
        <v>20602</v>
      </c>
      <c r="Y173" s="23" t="s">
        <v>19795</v>
      </c>
      <c r="Z173" s="204" t="s">
        <v>19796</v>
      </c>
      <c r="AA173" s="204" t="s">
        <v>19739</v>
      </c>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row>
    <row r="174" spans="1:108" s="20" customFormat="1" ht="12.75" x14ac:dyDescent="0.25">
      <c r="A174" s="21" t="s">
        <v>21253</v>
      </c>
      <c r="B174" s="22" t="s">
        <v>20546</v>
      </c>
      <c r="C174" s="28" t="s">
        <v>19680</v>
      </c>
      <c r="D174" s="24" t="s">
        <v>20547</v>
      </c>
      <c r="E174" s="165">
        <v>4</v>
      </c>
      <c r="F174" s="32">
        <v>73170</v>
      </c>
      <c r="G174" s="26">
        <v>5844012</v>
      </c>
      <c r="H174" s="27" t="s">
        <v>19696</v>
      </c>
      <c r="I174" s="27" t="s">
        <v>19661</v>
      </c>
      <c r="J174" s="27" t="s">
        <v>19662</v>
      </c>
      <c r="K174" s="27" t="s">
        <v>19670</v>
      </c>
      <c r="L174" s="27" t="s">
        <v>19800</v>
      </c>
      <c r="M174" s="29">
        <v>43922</v>
      </c>
      <c r="N174" s="30">
        <v>45382</v>
      </c>
      <c r="O174" s="34">
        <v>44834</v>
      </c>
      <c r="P174" s="28" t="s">
        <v>19674</v>
      </c>
      <c r="Q174" s="31">
        <f>14000*4</f>
        <v>56000</v>
      </c>
      <c r="R174" s="139">
        <v>0</v>
      </c>
      <c r="S174" s="28" t="s">
        <v>20548</v>
      </c>
      <c r="T174" s="28" t="s">
        <v>20736</v>
      </c>
      <c r="U174" s="23">
        <v>71630000</v>
      </c>
      <c r="V174" s="28" t="s">
        <v>20070</v>
      </c>
      <c r="W174" s="28" t="s">
        <v>19666</v>
      </c>
      <c r="X174" s="28" t="s">
        <v>20602</v>
      </c>
      <c r="Y174" s="23" t="s">
        <v>20397</v>
      </c>
      <c r="Z174" s="204" t="s">
        <v>20398</v>
      </c>
      <c r="AA174" s="204" t="s">
        <v>19739</v>
      </c>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row>
    <row r="175" spans="1:108" s="20" customFormat="1" ht="12.75" x14ac:dyDescent="0.25">
      <c r="A175" s="21" t="s">
        <v>21253</v>
      </c>
      <c r="B175" s="22" t="s">
        <v>20546</v>
      </c>
      <c r="C175" s="28" t="s">
        <v>19680</v>
      </c>
      <c r="D175" s="24" t="s">
        <v>20549</v>
      </c>
      <c r="E175" s="165">
        <v>4</v>
      </c>
      <c r="F175" s="32">
        <v>73653</v>
      </c>
      <c r="G175" s="26">
        <v>9537184</v>
      </c>
      <c r="H175" s="27" t="s">
        <v>19696</v>
      </c>
      <c r="I175" s="27" t="s">
        <v>19661</v>
      </c>
      <c r="J175" s="27" t="s">
        <v>19662</v>
      </c>
      <c r="K175" s="27" t="s">
        <v>19670</v>
      </c>
      <c r="L175" s="27" t="s">
        <v>20069</v>
      </c>
      <c r="M175" s="29">
        <v>43922</v>
      </c>
      <c r="N175" s="30">
        <v>45382</v>
      </c>
      <c r="O175" s="34">
        <v>44834</v>
      </c>
      <c r="P175" s="28" t="s">
        <v>19674</v>
      </c>
      <c r="Q175" s="31">
        <f>14000*4</f>
        <v>56000</v>
      </c>
      <c r="R175" s="139">
        <v>0</v>
      </c>
      <c r="S175" s="28" t="s">
        <v>20548</v>
      </c>
      <c r="T175" s="28" t="s">
        <v>20736</v>
      </c>
      <c r="U175" s="23">
        <v>71630000</v>
      </c>
      <c r="V175" s="28" t="s">
        <v>20070</v>
      </c>
      <c r="W175" s="28" t="s">
        <v>19666</v>
      </c>
      <c r="X175" s="28" t="s">
        <v>20602</v>
      </c>
      <c r="Y175" s="23" t="s">
        <v>20397</v>
      </c>
      <c r="Z175" s="204" t="s">
        <v>20398</v>
      </c>
      <c r="AA175" s="204" t="s">
        <v>19739</v>
      </c>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row>
    <row r="176" spans="1:108" s="20" customFormat="1" ht="12.75" x14ac:dyDescent="0.25">
      <c r="A176" s="21" t="s">
        <v>21253</v>
      </c>
      <c r="B176" s="22" t="s">
        <v>20546</v>
      </c>
      <c r="C176" s="28" t="s">
        <v>19680</v>
      </c>
      <c r="D176" s="59" t="s">
        <v>20195</v>
      </c>
      <c r="E176" s="165">
        <v>4</v>
      </c>
      <c r="F176" s="32">
        <v>72830</v>
      </c>
      <c r="G176" s="26">
        <v>1846493</v>
      </c>
      <c r="H176" s="45" t="s">
        <v>19660</v>
      </c>
      <c r="I176" s="45" t="s">
        <v>19661</v>
      </c>
      <c r="J176" s="45" t="s">
        <v>19662</v>
      </c>
      <c r="K176" s="45" t="s">
        <v>19670</v>
      </c>
      <c r="L176" s="45">
        <v>71122</v>
      </c>
      <c r="M176" s="29">
        <v>43922</v>
      </c>
      <c r="N176" s="30">
        <v>45382</v>
      </c>
      <c r="O176" s="34">
        <v>44834</v>
      </c>
      <c r="P176" s="28" t="s">
        <v>19674</v>
      </c>
      <c r="Q176" s="31">
        <f>14000*4</f>
        <v>56000</v>
      </c>
      <c r="R176" s="139">
        <v>0</v>
      </c>
      <c r="S176" s="28" t="s">
        <v>20548</v>
      </c>
      <c r="T176" s="28" t="s">
        <v>20736</v>
      </c>
      <c r="U176" s="23">
        <v>71630000</v>
      </c>
      <c r="V176" s="28" t="s">
        <v>20070</v>
      </c>
      <c r="W176" s="28" t="s">
        <v>19666</v>
      </c>
      <c r="X176" s="28" t="s">
        <v>20602</v>
      </c>
      <c r="Y176" s="23" t="s">
        <v>20397</v>
      </c>
      <c r="Z176" s="204" t="s">
        <v>20398</v>
      </c>
      <c r="AA176" s="204" t="s">
        <v>19739</v>
      </c>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row>
    <row r="177" spans="1:108" s="20" customFormat="1" ht="12.75" x14ac:dyDescent="0.25">
      <c r="A177" s="21" t="s">
        <v>20196</v>
      </c>
      <c r="B177" s="22" t="s">
        <v>20197</v>
      </c>
      <c r="C177" s="28" t="s">
        <v>19680</v>
      </c>
      <c r="D177" s="24" t="s">
        <v>20198</v>
      </c>
      <c r="E177" s="165">
        <v>4</v>
      </c>
      <c r="F177" s="25">
        <v>76187</v>
      </c>
      <c r="G177" s="26">
        <v>531793</v>
      </c>
      <c r="H177" s="28" t="s">
        <v>19660</v>
      </c>
      <c r="I177" s="28" t="s">
        <v>19661</v>
      </c>
      <c r="J177" s="28" t="s">
        <v>19662</v>
      </c>
      <c r="K177" s="28" t="s">
        <v>19670</v>
      </c>
      <c r="L177" s="28">
        <v>45320</v>
      </c>
      <c r="M177" s="29">
        <v>44085</v>
      </c>
      <c r="N177" s="30">
        <v>45545</v>
      </c>
      <c r="O177" s="29">
        <v>45361</v>
      </c>
      <c r="P177" s="28" t="s">
        <v>19674</v>
      </c>
      <c r="Q177" s="31">
        <v>400000</v>
      </c>
      <c r="R177" s="139">
        <v>0</v>
      </c>
      <c r="S177" s="44" t="s">
        <v>20199</v>
      </c>
      <c r="T177" s="28" t="s">
        <v>20736</v>
      </c>
      <c r="U177" s="23">
        <v>50116500</v>
      </c>
      <c r="V177" s="28" t="s">
        <v>19665</v>
      </c>
      <c r="W177" s="48" t="s">
        <v>19666</v>
      </c>
      <c r="X177" s="48" t="s">
        <v>19685</v>
      </c>
      <c r="Y177" s="23" t="s">
        <v>19686</v>
      </c>
      <c r="Z177" s="204" t="s">
        <v>19687</v>
      </c>
      <c r="AA177" s="204" t="s">
        <v>19688</v>
      </c>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row>
    <row r="178" spans="1:108" s="20" customFormat="1" ht="12.75" x14ac:dyDescent="0.25">
      <c r="A178" s="21" t="s">
        <v>20650</v>
      </c>
      <c r="B178" s="22" t="s">
        <v>20651</v>
      </c>
      <c r="C178" s="28" t="s">
        <v>19668</v>
      </c>
      <c r="D178" s="24" t="s">
        <v>20106</v>
      </c>
      <c r="E178" s="165">
        <v>1</v>
      </c>
      <c r="F178" s="25">
        <v>4922</v>
      </c>
      <c r="G178" s="26">
        <v>7441391</v>
      </c>
      <c r="H178" s="28" t="s">
        <v>19696</v>
      </c>
      <c r="I178" s="27" t="s">
        <v>19738</v>
      </c>
      <c r="J178" s="28" t="s">
        <v>19672</v>
      </c>
      <c r="K178" s="28">
        <v>1141699</v>
      </c>
      <c r="L178" s="28" t="s">
        <v>20107</v>
      </c>
      <c r="M178" s="29">
        <v>44835</v>
      </c>
      <c r="N178" s="30">
        <v>45930</v>
      </c>
      <c r="O178" s="29">
        <v>45838</v>
      </c>
      <c r="P178" s="28" t="s">
        <v>20024</v>
      </c>
      <c r="Q178" s="31">
        <v>2200000</v>
      </c>
      <c r="R178" s="139">
        <v>0</v>
      </c>
      <c r="S178" s="28" t="s">
        <v>20894</v>
      </c>
      <c r="T178" s="28" t="s">
        <v>20736</v>
      </c>
      <c r="U178" s="23">
        <v>85300000</v>
      </c>
      <c r="V178" s="28" t="s">
        <v>19665</v>
      </c>
      <c r="W178" s="48" t="s">
        <v>19675</v>
      </c>
      <c r="X178" s="48" t="s">
        <v>20606</v>
      </c>
      <c r="Y178" s="23" t="s">
        <v>20482</v>
      </c>
      <c r="Z178" s="204" t="s">
        <v>20483</v>
      </c>
      <c r="AA178" s="204" t="s">
        <v>20586</v>
      </c>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row>
    <row r="179" spans="1:108" s="20" customFormat="1" ht="12.75" x14ac:dyDescent="0.25">
      <c r="A179" s="21" t="s">
        <v>20200</v>
      </c>
      <c r="B179" s="22" t="s">
        <v>20201</v>
      </c>
      <c r="C179" s="28" t="s">
        <v>19659</v>
      </c>
      <c r="D179" s="59" t="s">
        <v>20202</v>
      </c>
      <c r="E179" s="165">
        <v>4</v>
      </c>
      <c r="F179" s="49">
        <v>75053</v>
      </c>
      <c r="G179" s="50">
        <v>8548155</v>
      </c>
      <c r="H179" s="49" t="s">
        <v>19691</v>
      </c>
      <c r="I179" s="28" t="s">
        <v>19661</v>
      </c>
      <c r="J179" s="49" t="s">
        <v>19662</v>
      </c>
      <c r="K179" s="49" t="s">
        <v>19670</v>
      </c>
      <c r="L179" s="45">
        <v>88990</v>
      </c>
      <c r="M179" s="61">
        <v>43739</v>
      </c>
      <c r="N179" s="62">
        <v>45930</v>
      </c>
      <c r="O179" s="61">
        <v>45746</v>
      </c>
      <c r="P179" s="45" t="s">
        <v>19674</v>
      </c>
      <c r="Q179" s="64">
        <v>25200</v>
      </c>
      <c r="R179" s="139">
        <v>0</v>
      </c>
      <c r="S179" s="138" t="s">
        <v>19801</v>
      </c>
      <c r="T179" s="28" t="s">
        <v>20736</v>
      </c>
      <c r="U179" s="23">
        <v>79000000</v>
      </c>
      <c r="V179" s="45" t="s">
        <v>19665</v>
      </c>
      <c r="W179" s="65" t="s">
        <v>19760</v>
      </c>
      <c r="X179" s="65" t="s">
        <v>20604</v>
      </c>
      <c r="Y179" s="65" t="s">
        <v>20660</v>
      </c>
      <c r="Z179" s="206" t="s">
        <v>20661</v>
      </c>
      <c r="AA179" s="204" t="s">
        <v>19667</v>
      </c>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row>
    <row r="180" spans="1:108" s="20" customFormat="1" ht="12.75" x14ac:dyDescent="0.25">
      <c r="A180" s="21" t="s">
        <v>20203</v>
      </c>
      <c r="B180" s="22" t="s">
        <v>20204</v>
      </c>
      <c r="C180" s="28" t="s">
        <v>19668</v>
      </c>
      <c r="D180" s="59" t="s">
        <v>20205</v>
      </c>
      <c r="E180" s="165">
        <v>4</v>
      </c>
      <c r="F180" s="49">
        <v>74435</v>
      </c>
      <c r="G180" s="50">
        <v>2722134</v>
      </c>
      <c r="H180" s="49" t="s">
        <v>19743</v>
      </c>
      <c r="I180" s="49" t="s">
        <v>19738</v>
      </c>
      <c r="J180" s="49" t="s">
        <v>19672</v>
      </c>
      <c r="K180" s="49">
        <v>1012485</v>
      </c>
      <c r="L180" s="49" t="s">
        <v>20206</v>
      </c>
      <c r="M180" s="61">
        <v>44109</v>
      </c>
      <c r="N180" s="62">
        <v>45569</v>
      </c>
      <c r="O180" s="61">
        <v>45447</v>
      </c>
      <c r="P180" s="45" t="s">
        <v>19730</v>
      </c>
      <c r="Q180" s="64">
        <v>81200</v>
      </c>
      <c r="R180" s="139">
        <v>0</v>
      </c>
      <c r="S180" s="28" t="s">
        <v>19664</v>
      </c>
      <c r="T180" s="28" t="s">
        <v>20736</v>
      </c>
      <c r="U180" s="23">
        <v>79000000</v>
      </c>
      <c r="V180" s="28" t="s">
        <v>19665</v>
      </c>
      <c r="W180" s="65" t="s">
        <v>19833</v>
      </c>
      <c r="X180" s="23" t="s">
        <v>20606</v>
      </c>
      <c r="Y180" s="65" t="s">
        <v>20207</v>
      </c>
      <c r="Z180" s="207" t="s">
        <v>20208</v>
      </c>
      <c r="AA180" s="204" t="s">
        <v>19678</v>
      </c>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row>
    <row r="181" spans="1:108" s="20" customFormat="1" ht="12.75" x14ac:dyDescent="0.25">
      <c r="A181" s="21" t="s">
        <v>20662</v>
      </c>
      <c r="B181" s="22" t="s">
        <v>20663</v>
      </c>
      <c r="C181" s="28" t="s">
        <v>19668</v>
      </c>
      <c r="D181" s="59" t="s">
        <v>19669</v>
      </c>
      <c r="E181" s="165">
        <v>1</v>
      </c>
      <c r="F181" s="32">
        <v>4883</v>
      </c>
      <c r="G181" s="26" t="s">
        <v>19670</v>
      </c>
      <c r="H181" s="27" t="s">
        <v>19670</v>
      </c>
      <c r="I181" s="27" t="s">
        <v>19671</v>
      </c>
      <c r="J181" s="49" t="s">
        <v>19672</v>
      </c>
      <c r="K181" s="49" t="s">
        <v>19670</v>
      </c>
      <c r="L181" s="49" t="s">
        <v>19673</v>
      </c>
      <c r="M181" s="61">
        <v>45017</v>
      </c>
      <c r="N181" s="62">
        <v>46843</v>
      </c>
      <c r="O181" s="61">
        <v>46477</v>
      </c>
      <c r="P181" s="45" t="s">
        <v>20501</v>
      </c>
      <c r="Q181" s="64">
        <v>49920000</v>
      </c>
      <c r="R181" s="139">
        <v>0</v>
      </c>
      <c r="S181" s="28" t="s">
        <v>19664</v>
      </c>
      <c r="T181" s="28" t="s">
        <v>20736</v>
      </c>
      <c r="U181" s="23">
        <v>85323000</v>
      </c>
      <c r="V181" s="28" t="s">
        <v>19665</v>
      </c>
      <c r="W181" s="65" t="s">
        <v>19675</v>
      </c>
      <c r="X181" s="23" t="s">
        <v>20025</v>
      </c>
      <c r="Y181" s="23" t="s">
        <v>19676</v>
      </c>
      <c r="Z181" s="204" t="s">
        <v>19677</v>
      </c>
      <c r="AA181" s="204" t="s">
        <v>19678</v>
      </c>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row>
    <row r="182" spans="1:108" s="20" customFormat="1" ht="12.75" x14ac:dyDescent="0.25">
      <c r="A182" s="21" t="s">
        <v>20210</v>
      </c>
      <c r="B182" s="22" t="s">
        <v>20211</v>
      </c>
      <c r="C182" s="28" t="s">
        <v>19659</v>
      </c>
      <c r="D182" s="24" t="s">
        <v>20729</v>
      </c>
      <c r="E182" s="165">
        <v>4</v>
      </c>
      <c r="F182" s="32">
        <v>4078</v>
      </c>
      <c r="G182" s="26">
        <v>1271033</v>
      </c>
      <c r="H182" s="28" t="s">
        <v>19660</v>
      </c>
      <c r="I182" s="28" t="s">
        <v>19661</v>
      </c>
      <c r="J182" s="28" t="s">
        <v>19662</v>
      </c>
      <c r="K182" s="28" t="s">
        <v>19670</v>
      </c>
      <c r="L182" s="28">
        <v>62020</v>
      </c>
      <c r="M182" s="29">
        <v>44013</v>
      </c>
      <c r="N182" s="30">
        <v>45838</v>
      </c>
      <c r="O182" s="29">
        <v>45473</v>
      </c>
      <c r="P182" s="45"/>
      <c r="Q182" s="64">
        <v>45649</v>
      </c>
      <c r="R182" s="139">
        <v>0</v>
      </c>
      <c r="S182" s="28" t="s">
        <v>21291</v>
      </c>
      <c r="T182" s="28" t="s">
        <v>20736</v>
      </c>
      <c r="U182" s="23">
        <v>30121100</v>
      </c>
      <c r="V182" s="28" t="s">
        <v>19665</v>
      </c>
      <c r="W182" s="23" t="s">
        <v>20092</v>
      </c>
      <c r="X182" s="23" t="s">
        <v>19865</v>
      </c>
      <c r="Y182" s="23" t="s">
        <v>20178</v>
      </c>
      <c r="Z182" s="204" t="s">
        <v>20179</v>
      </c>
      <c r="AA182" s="204" t="s">
        <v>19667</v>
      </c>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row>
    <row r="183" spans="1:108" s="20" customFormat="1" ht="12.75" x14ac:dyDescent="0.25">
      <c r="A183" s="39" t="s">
        <v>20945</v>
      </c>
      <c r="B183" s="22" t="s">
        <v>20946</v>
      </c>
      <c r="C183" s="28" t="s">
        <v>19668</v>
      </c>
      <c r="D183" s="24" t="s">
        <v>20947</v>
      </c>
      <c r="E183" s="165">
        <v>2</v>
      </c>
      <c r="F183" s="32">
        <v>68060</v>
      </c>
      <c r="G183" s="26">
        <v>5997338</v>
      </c>
      <c r="H183" s="28" t="s">
        <v>19696</v>
      </c>
      <c r="I183" s="28" t="s">
        <v>19661</v>
      </c>
      <c r="J183" s="28" t="s">
        <v>19662</v>
      </c>
      <c r="K183" s="28" t="s">
        <v>19670</v>
      </c>
      <c r="L183" s="28" t="s">
        <v>20948</v>
      </c>
      <c r="M183" s="29">
        <v>45170</v>
      </c>
      <c r="N183" s="30">
        <v>45382</v>
      </c>
      <c r="O183" s="29">
        <f t="shared" ref="O183:O188" si="0">N183-90</f>
        <v>45292</v>
      </c>
      <c r="P183" s="45"/>
      <c r="Q183" s="64">
        <v>7340</v>
      </c>
      <c r="R183" s="139">
        <v>0</v>
      </c>
      <c r="S183" s="28" t="s">
        <v>20940</v>
      </c>
      <c r="T183" s="28" t="s">
        <v>20736</v>
      </c>
      <c r="U183" s="23">
        <v>80000000</v>
      </c>
      <c r="V183" s="28" t="s">
        <v>19665</v>
      </c>
      <c r="W183" s="65" t="s">
        <v>19675</v>
      </c>
      <c r="X183" s="23" t="s">
        <v>19754</v>
      </c>
      <c r="Y183" s="23" t="s">
        <v>20941</v>
      </c>
      <c r="Z183" s="204" t="s">
        <v>20942</v>
      </c>
      <c r="AA183" s="204" t="s">
        <v>20586</v>
      </c>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row>
    <row r="184" spans="1:108" s="20" customFormat="1" ht="12.75" x14ac:dyDescent="0.25">
      <c r="A184" s="39" t="s">
        <v>20956</v>
      </c>
      <c r="B184" s="22" t="s">
        <v>20957</v>
      </c>
      <c r="C184" s="28" t="s">
        <v>19668</v>
      </c>
      <c r="D184" s="24" t="s">
        <v>20474</v>
      </c>
      <c r="E184" s="165">
        <v>2</v>
      </c>
      <c r="F184" s="25">
        <v>55317</v>
      </c>
      <c r="G184" s="26">
        <v>4009369</v>
      </c>
      <c r="H184" s="28" t="s">
        <v>19691</v>
      </c>
      <c r="I184" s="28" t="s">
        <v>19661</v>
      </c>
      <c r="J184" s="28" t="s">
        <v>19662</v>
      </c>
      <c r="K184" s="28" t="s">
        <v>19670</v>
      </c>
      <c r="L184" s="28" t="s">
        <v>20475</v>
      </c>
      <c r="M184" s="29">
        <v>45170</v>
      </c>
      <c r="N184" s="30">
        <v>45382</v>
      </c>
      <c r="O184" s="29">
        <f>N184-90</f>
        <v>45292</v>
      </c>
      <c r="P184" s="45"/>
      <c r="Q184" s="64">
        <v>6872</v>
      </c>
      <c r="R184" s="139">
        <v>0</v>
      </c>
      <c r="S184" s="28" t="s">
        <v>20940</v>
      </c>
      <c r="T184" s="28" t="s">
        <v>20736</v>
      </c>
      <c r="U184" s="23">
        <v>80000000</v>
      </c>
      <c r="V184" s="28" t="s">
        <v>19665</v>
      </c>
      <c r="W184" s="65" t="s">
        <v>19675</v>
      </c>
      <c r="X184" s="23" t="s">
        <v>19754</v>
      </c>
      <c r="Y184" s="23" t="s">
        <v>20941</v>
      </c>
      <c r="Z184" s="204" t="s">
        <v>20942</v>
      </c>
      <c r="AA184" s="204" t="s">
        <v>20586</v>
      </c>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row>
    <row r="185" spans="1:108" s="20" customFormat="1" ht="12.75" x14ac:dyDescent="0.25">
      <c r="A185" s="39" t="s">
        <v>20949</v>
      </c>
      <c r="B185" s="22" t="s">
        <v>20950</v>
      </c>
      <c r="C185" s="28" t="s">
        <v>19668</v>
      </c>
      <c r="D185" s="24" t="s">
        <v>20951</v>
      </c>
      <c r="E185" s="165">
        <v>4</v>
      </c>
      <c r="F185" s="32" t="s">
        <v>19690</v>
      </c>
      <c r="G185" s="26">
        <v>14078403</v>
      </c>
      <c r="H185" s="28" t="s">
        <v>19682</v>
      </c>
      <c r="I185" s="28" t="s">
        <v>19661</v>
      </c>
      <c r="J185" s="28" t="s">
        <v>19662</v>
      </c>
      <c r="K185" s="28" t="s">
        <v>19670</v>
      </c>
      <c r="L185" s="28">
        <v>85590</v>
      </c>
      <c r="M185" s="29">
        <v>45292</v>
      </c>
      <c r="N185" s="30">
        <v>45747</v>
      </c>
      <c r="O185" s="29">
        <f t="shared" si="0"/>
        <v>45657</v>
      </c>
      <c r="P185" s="45"/>
      <c r="Q185" s="64">
        <v>6500</v>
      </c>
      <c r="R185" s="139">
        <v>0</v>
      </c>
      <c r="S185" s="28" t="s">
        <v>20940</v>
      </c>
      <c r="T185" s="28" t="s">
        <v>20736</v>
      </c>
      <c r="U185" s="23">
        <v>80000000</v>
      </c>
      <c r="V185" s="28" t="s">
        <v>19665</v>
      </c>
      <c r="W185" s="65" t="s">
        <v>19675</v>
      </c>
      <c r="X185" s="23" t="s">
        <v>19754</v>
      </c>
      <c r="Y185" s="23" t="s">
        <v>20941</v>
      </c>
      <c r="Z185" s="204" t="s">
        <v>20942</v>
      </c>
      <c r="AA185" s="204" t="s">
        <v>20586</v>
      </c>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row>
    <row r="186" spans="1:108" s="20" customFormat="1" ht="12.75" x14ac:dyDescent="0.25">
      <c r="A186" s="39" t="s">
        <v>20952</v>
      </c>
      <c r="B186" s="22" t="s">
        <v>20953</v>
      </c>
      <c r="C186" s="28" t="s">
        <v>19668</v>
      </c>
      <c r="D186" s="24" t="s">
        <v>20474</v>
      </c>
      <c r="E186" s="165">
        <v>2</v>
      </c>
      <c r="F186" s="25">
        <v>55317</v>
      </c>
      <c r="G186" s="26">
        <v>4009369</v>
      </c>
      <c r="H186" s="28" t="s">
        <v>19691</v>
      </c>
      <c r="I186" s="28" t="s">
        <v>19661</v>
      </c>
      <c r="J186" s="28" t="s">
        <v>19662</v>
      </c>
      <c r="K186" s="28" t="s">
        <v>19670</v>
      </c>
      <c r="L186" s="28" t="s">
        <v>20475</v>
      </c>
      <c r="M186" s="29">
        <v>45170</v>
      </c>
      <c r="N186" s="30">
        <v>46022</v>
      </c>
      <c r="O186" s="29">
        <f t="shared" si="0"/>
        <v>45932</v>
      </c>
      <c r="P186" s="45"/>
      <c r="Q186" s="64">
        <v>8210</v>
      </c>
      <c r="R186" s="139">
        <v>0</v>
      </c>
      <c r="S186" s="28" t="s">
        <v>20940</v>
      </c>
      <c r="T186" s="28" t="s">
        <v>20736</v>
      </c>
      <c r="U186" s="23">
        <v>80000000</v>
      </c>
      <c r="V186" s="28" t="s">
        <v>19665</v>
      </c>
      <c r="W186" s="65" t="s">
        <v>19675</v>
      </c>
      <c r="X186" s="23" t="s">
        <v>19754</v>
      </c>
      <c r="Y186" s="23" t="s">
        <v>20941</v>
      </c>
      <c r="Z186" s="204" t="s">
        <v>20942</v>
      </c>
      <c r="AA186" s="204" t="s">
        <v>20586</v>
      </c>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row>
    <row r="187" spans="1:108" s="20" customFormat="1" ht="12.75" x14ac:dyDescent="0.25">
      <c r="A187" s="39" t="s">
        <v>20954</v>
      </c>
      <c r="B187" s="22" t="s">
        <v>20955</v>
      </c>
      <c r="C187" s="28" t="s">
        <v>19668</v>
      </c>
      <c r="D187" s="24" t="s">
        <v>20474</v>
      </c>
      <c r="E187" s="165">
        <v>2</v>
      </c>
      <c r="F187" s="25">
        <v>55317</v>
      </c>
      <c r="G187" s="26">
        <v>4009369</v>
      </c>
      <c r="H187" s="28" t="s">
        <v>19691</v>
      </c>
      <c r="I187" s="28" t="s">
        <v>19661</v>
      </c>
      <c r="J187" s="28" t="s">
        <v>19662</v>
      </c>
      <c r="K187" s="28" t="s">
        <v>19670</v>
      </c>
      <c r="L187" s="28" t="s">
        <v>20475</v>
      </c>
      <c r="M187" s="29">
        <v>45170</v>
      </c>
      <c r="N187" s="30">
        <v>45809</v>
      </c>
      <c r="O187" s="29">
        <f t="shared" si="0"/>
        <v>45719</v>
      </c>
      <c r="P187" s="45"/>
      <c r="Q187" s="64">
        <v>6140</v>
      </c>
      <c r="R187" s="139">
        <v>0</v>
      </c>
      <c r="S187" s="28" t="s">
        <v>20940</v>
      </c>
      <c r="T187" s="28" t="s">
        <v>20736</v>
      </c>
      <c r="U187" s="23">
        <v>80000000</v>
      </c>
      <c r="V187" s="28" t="s">
        <v>19665</v>
      </c>
      <c r="W187" s="65" t="s">
        <v>19675</v>
      </c>
      <c r="X187" s="23" t="s">
        <v>19754</v>
      </c>
      <c r="Y187" s="23" t="s">
        <v>20941</v>
      </c>
      <c r="Z187" s="204" t="s">
        <v>20942</v>
      </c>
      <c r="AA187" s="204" t="s">
        <v>20586</v>
      </c>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row>
    <row r="188" spans="1:108" s="20" customFormat="1" ht="12.75" x14ac:dyDescent="0.25">
      <c r="A188" s="39" t="s">
        <v>20958</v>
      </c>
      <c r="B188" s="22" t="s">
        <v>20959</v>
      </c>
      <c r="C188" s="28" t="s">
        <v>19668</v>
      </c>
      <c r="D188" s="24" t="s">
        <v>20474</v>
      </c>
      <c r="E188" s="165">
        <v>2</v>
      </c>
      <c r="F188" s="25">
        <v>55317</v>
      </c>
      <c r="G188" s="26">
        <v>4009369</v>
      </c>
      <c r="H188" s="28" t="s">
        <v>19691</v>
      </c>
      <c r="I188" s="28" t="s">
        <v>19661</v>
      </c>
      <c r="J188" s="28" t="s">
        <v>19662</v>
      </c>
      <c r="K188" s="28" t="s">
        <v>19670</v>
      </c>
      <c r="L188" s="28" t="s">
        <v>20475</v>
      </c>
      <c r="M188" s="29">
        <v>45170</v>
      </c>
      <c r="N188" s="30">
        <v>45809</v>
      </c>
      <c r="O188" s="29">
        <f t="shared" si="0"/>
        <v>45719</v>
      </c>
      <c r="P188" s="45"/>
      <c r="Q188" s="64">
        <v>8168</v>
      </c>
      <c r="R188" s="139">
        <v>0</v>
      </c>
      <c r="S188" s="28" t="s">
        <v>20940</v>
      </c>
      <c r="T188" s="28" t="s">
        <v>20736</v>
      </c>
      <c r="U188" s="23">
        <v>80000000</v>
      </c>
      <c r="V188" s="28" t="s">
        <v>19665</v>
      </c>
      <c r="W188" s="65" t="s">
        <v>19675</v>
      </c>
      <c r="X188" s="23" t="s">
        <v>19754</v>
      </c>
      <c r="Y188" s="23" t="s">
        <v>20941</v>
      </c>
      <c r="Z188" s="204" t="s">
        <v>20942</v>
      </c>
      <c r="AA188" s="204" t="s">
        <v>20586</v>
      </c>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row>
    <row r="189" spans="1:108" s="20" customFormat="1" ht="12.75" x14ac:dyDescent="0.25">
      <c r="A189" s="39" t="s">
        <v>20938</v>
      </c>
      <c r="B189" s="22" t="s">
        <v>20939</v>
      </c>
      <c r="C189" s="28" t="s">
        <v>19668</v>
      </c>
      <c r="D189" s="24" t="s">
        <v>20473</v>
      </c>
      <c r="E189" s="165">
        <v>1</v>
      </c>
      <c r="F189" s="25">
        <v>39724</v>
      </c>
      <c r="G189" s="26">
        <v>7144517</v>
      </c>
      <c r="H189" s="28" t="s">
        <v>19691</v>
      </c>
      <c r="I189" s="28" t="s">
        <v>19661</v>
      </c>
      <c r="J189" s="28" t="s">
        <v>19662</v>
      </c>
      <c r="K189" s="28" t="s">
        <v>19670</v>
      </c>
      <c r="L189" s="28">
        <v>74909</v>
      </c>
      <c r="M189" s="29">
        <v>45170</v>
      </c>
      <c r="N189" s="30">
        <v>45382</v>
      </c>
      <c r="O189" s="29">
        <f>N189-90</f>
        <v>45292</v>
      </c>
      <c r="P189" s="45"/>
      <c r="Q189" s="64">
        <v>8250</v>
      </c>
      <c r="R189" s="139">
        <v>0</v>
      </c>
      <c r="S189" s="28" t="s">
        <v>20940</v>
      </c>
      <c r="T189" s="28" t="s">
        <v>20736</v>
      </c>
      <c r="U189" s="23">
        <v>80000000</v>
      </c>
      <c r="V189" s="28" t="s">
        <v>19665</v>
      </c>
      <c r="W189" s="65" t="s">
        <v>19675</v>
      </c>
      <c r="X189" s="23" t="s">
        <v>19754</v>
      </c>
      <c r="Y189" s="23" t="s">
        <v>20941</v>
      </c>
      <c r="Z189" s="204" t="s">
        <v>20942</v>
      </c>
      <c r="AA189" s="204" t="s">
        <v>20586</v>
      </c>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row>
    <row r="190" spans="1:108" s="20" customFormat="1" ht="12.75" x14ac:dyDescent="0.25">
      <c r="A190" s="39" t="s">
        <v>20943</v>
      </c>
      <c r="B190" s="22" t="s">
        <v>20944</v>
      </c>
      <c r="C190" s="28" t="s">
        <v>19668</v>
      </c>
      <c r="D190" s="24" t="s">
        <v>20473</v>
      </c>
      <c r="E190" s="165">
        <v>1</v>
      </c>
      <c r="F190" s="25">
        <v>39724</v>
      </c>
      <c r="G190" s="26">
        <v>7144517</v>
      </c>
      <c r="H190" s="28" t="s">
        <v>19691</v>
      </c>
      <c r="I190" s="28" t="s">
        <v>19661</v>
      </c>
      <c r="J190" s="28" t="s">
        <v>19662</v>
      </c>
      <c r="K190" s="28" t="s">
        <v>19670</v>
      </c>
      <c r="L190" s="28">
        <v>74909</v>
      </c>
      <c r="M190" s="29">
        <v>45170</v>
      </c>
      <c r="N190" s="30">
        <v>45382</v>
      </c>
      <c r="O190" s="29">
        <f>N190-90</f>
        <v>45292</v>
      </c>
      <c r="P190" s="45"/>
      <c r="Q190" s="64">
        <v>5880</v>
      </c>
      <c r="R190" s="139">
        <v>0</v>
      </c>
      <c r="S190" s="28" t="s">
        <v>20940</v>
      </c>
      <c r="T190" s="28" t="s">
        <v>20736</v>
      </c>
      <c r="U190" s="23">
        <v>80000000</v>
      </c>
      <c r="V190" s="28" t="s">
        <v>19665</v>
      </c>
      <c r="W190" s="65" t="s">
        <v>19675</v>
      </c>
      <c r="X190" s="23" t="s">
        <v>19754</v>
      </c>
      <c r="Y190" s="23" t="s">
        <v>20941</v>
      </c>
      <c r="Z190" s="204" t="s">
        <v>20942</v>
      </c>
      <c r="AA190" s="204" t="s">
        <v>20586</v>
      </c>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row>
    <row r="191" spans="1:108" s="20" customFormat="1" ht="12.75" x14ac:dyDescent="0.25">
      <c r="A191" s="39" t="s">
        <v>21292</v>
      </c>
      <c r="B191" s="22" t="s">
        <v>21293</v>
      </c>
      <c r="C191" s="28" t="s">
        <v>19668</v>
      </c>
      <c r="D191" s="24" t="s">
        <v>20474</v>
      </c>
      <c r="E191" s="165">
        <v>2</v>
      </c>
      <c r="F191" s="25">
        <v>55317</v>
      </c>
      <c r="G191" s="26">
        <v>4009369</v>
      </c>
      <c r="H191" s="28" t="s">
        <v>19691</v>
      </c>
      <c r="I191" s="28" t="s">
        <v>19661</v>
      </c>
      <c r="J191" s="28" t="s">
        <v>19662</v>
      </c>
      <c r="K191" s="28" t="s">
        <v>19670</v>
      </c>
      <c r="L191" s="28" t="s">
        <v>20475</v>
      </c>
      <c r="M191" s="29">
        <v>45293</v>
      </c>
      <c r="N191" s="30">
        <v>45382</v>
      </c>
      <c r="O191" s="29">
        <v>45382</v>
      </c>
      <c r="P191" s="45"/>
      <c r="Q191" s="64">
        <v>47940</v>
      </c>
      <c r="R191" s="139">
        <v>0</v>
      </c>
      <c r="S191" s="28" t="s">
        <v>20940</v>
      </c>
      <c r="T191" s="28" t="s">
        <v>20736</v>
      </c>
      <c r="U191" s="23">
        <v>80000000</v>
      </c>
      <c r="V191" s="28" t="s">
        <v>19665</v>
      </c>
      <c r="W191" s="65" t="s">
        <v>19675</v>
      </c>
      <c r="X191" s="23" t="s">
        <v>19754</v>
      </c>
      <c r="Y191" s="23" t="s">
        <v>20941</v>
      </c>
      <c r="Z191" s="204" t="s">
        <v>20942</v>
      </c>
      <c r="AA191" s="204" t="s">
        <v>20586</v>
      </c>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row>
    <row r="192" spans="1:108" s="20" customFormat="1" ht="12.75" x14ac:dyDescent="0.25">
      <c r="A192" s="39" t="s">
        <v>21254</v>
      </c>
      <c r="B192" s="22" t="s">
        <v>21255</v>
      </c>
      <c r="C192" s="28" t="s">
        <v>19668</v>
      </c>
      <c r="D192" s="24" t="s">
        <v>21256</v>
      </c>
      <c r="E192" s="165">
        <v>4</v>
      </c>
      <c r="F192" s="25" t="s">
        <v>19690</v>
      </c>
      <c r="G192" s="26">
        <v>10515018</v>
      </c>
      <c r="H192" s="28" t="s">
        <v>19691</v>
      </c>
      <c r="I192" s="28" t="s">
        <v>19661</v>
      </c>
      <c r="J192" s="28" t="s">
        <v>19662</v>
      </c>
      <c r="K192" s="28" t="s">
        <v>19670</v>
      </c>
      <c r="L192" s="28">
        <v>82990</v>
      </c>
      <c r="M192" s="29">
        <v>45313</v>
      </c>
      <c r="N192" s="30">
        <v>45382</v>
      </c>
      <c r="O192" s="29">
        <v>45382</v>
      </c>
      <c r="P192" s="45"/>
      <c r="Q192" s="64">
        <v>6060</v>
      </c>
      <c r="R192" s="139">
        <v>0</v>
      </c>
      <c r="S192" s="28" t="s">
        <v>20940</v>
      </c>
      <c r="T192" s="28" t="s">
        <v>20736</v>
      </c>
      <c r="U192" s="23">
        <v>80000000</v>
      </c>
      <c r="V192" s="28" t="s">
        <v>19665</v>
      </c>
      <c r="W192" s="65" t="s">
        <v>19675</v>
      </c>
      <c r="X192" s="23" t="s">
        <v>19754</v>
      </c>
      <c r="Y192" s="23" t="s">
        <v>20941</v>
      </c>
      <c r="Z192" s="204" t="s">
        <v>20942</v>
      </c>
      <c r="AA192" s="204" t="s">
        <v>20586</v>
      </c>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row>
    <row r="193" spans="1:108" s="20" customFormat="1" ht="12.75" x14ac:dyDescent="0.25">
      <c r="A193" s="39" t="s">
        <v>21257</v>
      </c>
      <c r="B193" s="22" t="s">
        <v>21258</v>
      </c>
      <c r="C193" s="23" t="s">
        <v>19668</v>
      </c>
      <c r="D193" s="36" t="s">
        <v>21256</v>
      </c>
      <c r="E193" s="86">
        <v>4</v>
      </c>
      <c r="F193" s="159" t="s">
        <v>19690</v>
      </c>
      <c r="G193" s="46">
        <v>10515018</v>
      </c>
      <c r="H193" s="23" t="s">
        <v>19691</v>
      </c>
      <c r="I193" s="23" t="s">
        <v>19661</v>
      </c>
      <c r="J193" s="23" t="s">
        <v>19662</v>
      </c>
      <c r="K193" s="23" t="s">
        <v>19670</v>
      </c>
      <c r="L193" s="23">
        <v>82990</v>
      </c>
      <c r="M193" s="40">
        <v>45313</v>
      </c>
      <c r="N193" s="41">
        <v>45382</v>
      </c>
      <c r="O193" s="40">
        <v>45382</v>
      </c>
      <c r="P193" s="65"/>
      <c r="Q193" s="82">
        <v>6060</v>
      </c>
      <c r="R193" s="67">
        <v>0</v>
      </c>
      <c r="S193" s="23" t="s">
        <v>20940</v>
      </c>
      <c r="T193" s="23" t="s">
        <v>20736</v>
      </c>
      <c r="U193" s="23">
        <v>80000000</v>
      </c>
      <c r="V193" s="23" t="s">
        <v>19665</v>
      </c>
      <c r="W193" s="65" t="s">
        <v>19675</v>
      </c>
      <c r="X193" s="23" t="s">
        <v>19754</v>
      </c>
      <c r="Y193" s="23" t="s">
        <v>20941</v>
      </c>
      <c r="Z193" s="204" t="s">
        <v>20942</v>
      </c>
      <c r="AA193" s="204" t="s">
        <v>20586</v>
      </c>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row>
    <row r="194" spans="1:108" s="20" customFormat="1" ht="12.75" x14ac:dyDescent="0.25">
      <c r="A194" s="39" t="s">
        <v>21259</v>
      </c>
      <c r="B194" s="22" t="s">
        <v>21260</v>
      </c>
      <c r="C194" s="28" t="s">
        <v>19668</v>
      </c>
      <c r="D194" s="24" t="s">
        <v>20473</v>
      </c>
      <c r="E194" s="165">
        <v>1</v>
      </c>
      <c r="F194" s="25">
        <v>39724</v>
      </c>
      <c r="G194" s="26">
        <v>7144517</v>
      </c>
      <c r="H194" s="28" t="s">
        <v>19691</v>
      </c>
      <c r="I194" s="28" t="s">
        <v>19661</v>
      </c>
      <c r="J194" s="28" t="s">
        <v>19662</v>
      </c>
      <c r="K194" s="28" t="s">
        <v>19670</v>
      </c>
      <c r="L194" s="28">
        <v>74909</v>
      </c>
      <c r="M194" s="29">
        <v>45313</v>
      </c>
      <c r="N194" s="30">
        <v>45382</v>
      </c>
      <c r="O194" s="29">
        <v>45382</v>
      </c>
      <c r="P194" s="45"/>
      <c r="Q194" s="64">
        <v>6050</v>
      </c>
      <c r="R194" s="139">
        <v>0</v>
      </c>
      <c r="S194" s="28" t="s">
        <v>20940</v>
      </c>
      <c r="T194" s="28" t="s">
        <v>20736</v>
      </c>
      <c r="U194" s="23">
        <v>80000000</v>
      </c>
      <c r="V194" s="28" t="s">
        <v>19665</v>
      </c>
      <c r="W194" s="65" t="s">
        <v>19675</v>
      </c>
      <c r="X194" s="23" t="s">
        <v>19754</v>
      </c>
      <c r="Y194" s="23" t="s">
        <v>20941</v>
      </c>
      <c r="Z194" s="204" t="s">
        <v>20942</v>
      </c>
      <c r="AA194" s="204" t="s">
        <v>20586</v>
      </c>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row>
    <row r="195" spans="1:108" s="20" customFormat="1" ht="12.75" x14ac:dyDescent="0.25">
      <c r="A195" s="39" t="s">
        <v>21261</v>
      </c>
      <c r="B195" s="22" t="s">
        <v>21262</v>
      </c>
      <c r="C195" s="28" t="s">
        <v>19668</v>
      </c>
      <c r="D195" s="24" t="s">
        <v>20474</v>
      </c>
      <c r="E195" s="165">
        <v>2</v>
      </c>
      <c r="F195" s="25">
        <v>55317</v>
      </c>
      <c r="G195" s="26">
        <v>4009369</v>
      </c>
      <c r="H195" s="28" t="s">
        <v>19691</v>
      </c>
      <c r="I195" s="28" t="s">
        <v>19661</v>
      </c>
      <c r="J195" s="28" t="s">
        <v>19662</v>
      </c>
      <c r="K195" s="28" t="s">
        <v>19670</v>
      </c>
      <c r="L195" s="28" t="s">
        <v>20475</v>
      </c>
      <c r="M195" s="29">
        <v>45313</v>
      </c>
      <c r="N195" s="30">
        <v>45382</v>
      </c>
      <c r="O195" s="29">
        <v>45382</v>
      </c>
      <c r="P195" s="45"/>
      <c r="Q195" s="64">
        <v>8448</v>
      </c>
      <c r="R195" s="139">
        <v>0</v>
      </c>
      <c r="S195" s="28" t="s">
        <v>20940</v>
      </c>
      <c r="T195" s="28" t="s">
        <v>20736</v>
      </c>
      <c r="U195" s="23">
        <v>80000000</v>
      </c>
      <c r="V195" s="28" t="s">
        <v>19665</v>
      </c>
      <c r="W195" s="65" t="s">
        <v>19675</v>
      </c>
      <c r="X195" s="23" t="s">
        <v>19754</v>
      </c>
      <c r="Y195" s="23" t="s">
        <v>20941</v>
      </c>
      <c r="Z195" s="204" t="s">
        <v>20942</v>
      </c>
      <c r="AA195" s="204" t="s">
        <v>20586</v>
      </c>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row>
    <row r="196" spans="1:108" s="20" customFormat="1" ht="12.75" x14ac:dyDescent="0.25">
      <c r="A196" s="39" t="s">
        <v>21263</v>
      </c>
      <c r="B196" s="22" t="s">
        <v>21264</v>
      </c>
      <c r="C196" s="28" t="s">
        <v>19668</v>
      </c>
      <c r="D196" s="24" t="s">
        <v>20474</v>
      </c>
      <c r="E196" s="165">
        <v>2</v>
      </c>
      <c r="F196" s="25">
        <v>55317</v>
      </c>
      <c r="G196" s="26">
        <v>4009369</v>
      </c>
      <c r="H196" s="28" t="s">
        <v>19691</v>
      </c>
      <c r="I196" s="28" t="s">
        <v>19661</v>
      </c>
      <c r="J196" s="28" t="s">
        <v>19662</v>
      </c>
      <c r="K196" s="28" t="s">
        <v>19670</v>
      </c>
      <c r="L196" s="28" t="s">
        <v>20475</v>
      </c>
      <c r="M196" s="29">
        <v>45313</v>
      </c>
      <c r="N196" s="30">
        <v>45382</v>
      </c>
      <c r="O196" s="29">
        <v>45382</v>
      </c>
      <c r="P196" s="45"/>
      <c r="Q196" s="64">
        <v>8448</v>
      </c>
      <c r="R196" s="139">
        <v>0</v>
      </c>
      <c r="S196" s="28" t="s">
        <v>20940</v>
      </c>
      <c r="T196" s="28" t="s">
        <v>20736</v>
      </c>
      <c r="U196" s="23">
        <v>80000000</v>
      </c>
      <c r="V196" s="28" t="s">
        <v>19665</v>
      </c>
      <c r="W196" s="65" t="s">
        <v>19675</v>
      </c>
      <c r="X196" s="23" t="s">
        <v>19754</v>
      </c>
      <c r="Y196" s="23" t="s">
        <v>20941</v>
      </c>
      <c r="Z196" s="204" t="s">
        <v>20942</v>
      </c>
      <c r="AA196" s="204" t="s">
        <v>20586</v>
      </c>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row>
    <row r="197" spans="1:108" s="20" customFormat="1" ht="12.75" x14ac:dyDescent="0.25">
      <c r="A197" s="39" t="s">
        <v>21265</v>
      </c>
      <c r="B197" s="22" t="s">
        <v>21266</v>
      </c>
      <c r="C197" s="28" t="s">
        <v>19668</v>
      </c>
      <c r="D197" s="24" t="s">
        <v>20474</v>
      </c>
      <c r="E197" s="165">
        <v>2</v>
      </c>
      <c r="F197" s="25">
        <v>55317</v>
      </c>
      <c r="G197" s="26">
        <v>4009369</v>
      </c>
      <c r="H197" s="28" t="s">
        <v>19691</v>
      </c>
      <c r="I197" s="28" t="s">
        <v>19661</v>
      </c>
      <c r="J197" s="28" t="s">
        <v>19662</v>
      </c>
      <c r="K197" s="28" t="s">
        <v>19670</v>
      </c>
      <c r="L197" s="28" t="s">
        <v>20475</v>
      </c>
      <c r="M197" s="29">
        <v>45313</v>
      </c>
      <c r="N197" s="30">
        <v>45382</v>
      </c>
      <c r="O197" s="29">
        <v>45382</v>
      </c>
      <c r="P197" s="45"/>
      <c r="Q197" s="64">
        <v>8448</v>
      </c>
      <c r="R197" s="139">
        <v>0</v>
      </c>
      <c r="S197" s="28" t="s">
        <v>20940</v>
      </c>
      <c r="T197" s="28" t="s">
        <v>20736</v>
      </c>
      <c r="U197" s="23">
        <v>80000000</v>
      </c>
      <c r="V197" s="28" t="s">
        <v>19665</v>
      </c>
      <c r="W197" s="65" t="s">
        <v>19675</v>
      </c>
      <c r="X197" s="23" t="s">
        <v>19754</v>
      </c>
      <c r="Y197" s="23" t="s">
        <v>20941</v>
      </c>
      <c r="Z197" s="204" t="s">
        <v>20942</v>
      </c>
      <c r="AA197" s="204" t="s">
        <v>20586</v>
      </c>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row>
    <row r="198" spans="1:108" s="20" customFormat="1" ht="12.75" x14ac:dyDescent="0.25">
      <c r="A198" s="39" t="s">
        <v>21294</v>
      </c>
      <c r="B198" s="22" t="s">
        <v>21267</v>
      </c>
      <c r="C198" s="28" t="s">
        <v>19668</v>
      </c>
      <c r="D198" s="24" t="s">
        <v>21268</v>
      </c>
      <c r="E198" s="165">
        <v>1</v>
      </c>
      <c r="F198" s="25" t="s">
        <v>19690</v>
      </c>
      <c r="G198" s="26">
        <v>14832353</v>
      </c>
      <c r="H198" s="28" t="s">
        <v>19682</v>
      </c>
      <c r="I198" s="28" t="s">
        <v>19661</v>
      </c>
      <c r="J198" s="28" t="s">
        <v>19662</v>
      </c>
      <c r="K198" s="28" t="s">
        <v>19670</v>
      </c>
      <c r="L198" s="28">
        <v>85590</v>
      </c>
      <c r="M198" s="29">
        <v>45313</v>
      </c>
      <c r="N198" s="30">
        <v>45382</v>
      </c>
      <c r="O198" s="29">
        <v>45382</v>
      </c>
      <c r="P198" s="45"/>
      <c r="Q198" s="64">
        <v>6050</v>
      </c>
      <c r="R198" s="139">
        <v>0</v>
      </c>
      <c r="S198" s="28" t="s">
        <v>20940</v>
      </c>
      <c r="T198" s="28" t="s">
        <v>20736</v>
      </c>
      <c r="U198" s="23">
        <v>80000000</v>
      </c>
      <c r="V198" s="28" t="s">
        <v>19665</v>
      </c>
      <c r="W198" s="65" t="s">
        <v>19675</v>
      </c>
      <c r="X198" s="23" t="s">
        <v>19754</v>
      </c>
      <c r="Y198" s="23" t="s">
        <v>20941</v>
      </c>
      <c r="Z198" s="204" t="s">
        <v>20942</v>
      </c>
      <c r="AA198" s="204" t="s">
        <v>20586</v>
      </c>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row>
    <row r="199" spans="1:108" s="20" customFormat="1" ht="12.75" x14ac:dyDescent="0.25">
      <c r="A199" s="39" t="s">
        <v>21269</v>
      </c>
      <c r="B199" s="22" t="s">
        <v>21270</v>
      </c>
      <c r="C199" s="28" t="s">
        <v>19668</v>
      </c>
      <c r="D199" s="24" t="s">
        <v>20473</v>
      </c>
      <c r="E199" s="165">
        <v>1</v>
      </c>
      <c r="F199" s="25">
        <v>39724</v>
      </c>
      <c r="G199" s="26">
        <v>7144517</v>
      </c>
      <c r="H199" s="28" t="s">
        <v>19691</v>
      </c>
      <c r="I199" s="28" t="s">
        <v>19661</v>
      </c>
      <c r="J199" s="28" t="s">
        <v>19662</v>
      </c>
      <c r="K199" s="28" t="s">
        <v>19670</v>
      </c>
      <c r="L199" s="28">
        <v>74909</v>
      </c>
      <c r="M199" s="29">
        <v>45313</v>
      </c>
      <c r="N199" s="30">
        <v>45382</v>
      </c>
      <c r="O199" s="29">
        <v>45382</v>
      </c>
      <c r="P199" s="45"/>
      <c r="Q199" s="64">
        <v>6050</v>
      </c>
      <c r="R199" s="139">
        <v>0</v>
      </c>
      <c r="S199" s="28" t="s">
        <v>20940</v>
      </c>
      <c r="T199" s="28" t="s">
        <v>20736</v>
      </c>
      <c r="U199" s="23">
        <v>80000000</v>
      </c>
      <c r="V199" s="28" t="s">
        <v>19665</v>
      </c>
      <c r="W199" s="65" t="s">
        <v>19675</v>
      </c>
      <c r="X199" s="23" t="s">
        <v>19754</v>
      </c>
      <c r="Y199" s="23" t="s">
        <v>20941</v>
      </c>
      <c r="Z199" s="204" t="s">
        <v>20942</v>
      </c>
      <c r="AA199" s="204" t="s">
        <v>20586</v>
      </c>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row>
    <row r="200" spans="1:108" s="20" customFormat="1" ht="12.75" x14ac:dyDescent="0.25">
      <c r="A200" s="39" t="s">
        <v>21389</v>
      </c>
      <c r="B200" s="22" t="s">
        <v>21390</v>
      </c>
      <c r="C200" s="28" t="s">
        <v>19668</v>
      </c>
      <c r="D200" s="24" t="s">
        <v>21391</v>
      </c>
      <c r="E200" s="165">
        <v>3</v>
      </c>
      <c r="F200" s="25">
        <v>78214</v>
      </c>
      <c r="G200" s="26">
        <v>5375809</v>
      </c>
      <c r="H200" s="28" t="s">
        <v>19743</v>
      </c>
      <c r="I200" s="28" t="s">
        <v>19738</v>
      </c>
      <c r="J200" s="28" t="s">
        <v>19672</v>
      </c>
      <c r="K200" s="28">
        <v>1108595</v>
      </c>
      <c r="L200" s="28">
        <v>74909</v>
      </c>
      <c r="M200" s="29">
        <v>45383</v>
      </c>
      <c r="N200" s="30">
        <v>45747</v>
      </c>
      <c r="O200" s="29">
        <v>45747</v>
      </c>
      <c r="P200" s="45"/>
      <c r="Q200" s="64">
        <v>9563</v>
      </c>
      <c r="R200" s="139">
        <v>0</v>
      </c>
      <c r="S200" s="28" t="s">
        <v>20940</v>
      </c>
      <c r="T200" s="28" t="s">
        <v>20736</v>
      </c>
      <c r="U200" s="23">
        <v>80000000</v>
      </c>
      <c r="V200" s="28" t="s">
        <v>19665</v>
      </c>
      <c r="W200" s="65" t="s">
        <v>19675</v>
      </c>
      <c r="X200" s="23" t="s">
        <v>19754</v>
      </c>
      <c r="Y200" s="23" t="s">
        <v>20941</v>
      </c>
      <c r="Z200" s="204" t="s">
        <v>20942</v>
      </c>
      <c r="AA200" s="204" t="s">
        <v>20586</v>
      </c>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row>
    <row r="201" spans="1:108" s="20" customFormat="1" ht="12.75" x14ac:dyDescent="0.25">
      <c r="A201" s="39" t="s">
        <v>20664</v>
      </c>
      <c r="B201" s="22" t="s">
        <v>20665</v>
      </c>
      <c r="C201" s="28" t="s">
        <v>19659</v>
      </c>
      <c r="D201" s="24" t="s">
        <v>20666</v>
      </c>
      <c r="E201" s="165">
        <v>4</v>
      </c>
      <c r="F201" s="32">
        <v>51653</v>
      </c>
      <c r="G201" s="26" t="s">
        <v>19690</v>
      </c>
      <c r="H201" s="28" t="s">
        <v>19660</v>
      </c>
      <c r="I201" s="28" t="s">
        <v>19661</v>
      </c>
      <c r="J201" s="28" t="s">
        <v>19662</v>
      </c>
      <c r="K201" s="28" t="s">
        <v>19670</v>
      </c>
      <c r="L201" s="28" t="s">
        <v>19690</v>
      </c>
      <c r="M201" s="29">
        <v>44896</v>
      </c>
      <c r="N201" s="30">
        <v>45626</v>
      </c>
      <c r="O201" s="29">
        <v>45442</v>
      </c>
      <c r="P201" s="45" t="s">
        <v>19807</v>
      </c>
      <c r="Q201" s="64">
        <v>1547850</v>
      </c>
      <c r="R201" s="139">
        <v>0</v>
      </c>
      <c r="S201" s="28" t="s">
        <v>20667</v>
      </c>
      <c r="T201" s="28" t="s">
        <v>20736</v>
      </c>
      <c r="U201" s="23" t="s">
        <v>20733</v>
      </c>
      <c r="V201" s="28" t="s">
        <v>19684</v>
      </c>
      <c r="W201" s="23" t="s">
        <v>20092</v>
      </c>
      <c r="X201" s="23" t="s">
        <v>19732</v>
      </c>
      <c r="Y201" s="23" t="s">
        <v>20668</v>
      </c>
      <c r="Z201" s="204" t="s">
        <v>20732</v>
      </c>
      <c r="AA201" s="204" t="s">
        <v>19667</v>
      </c>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row>
    <row r="202" spans="1:108" s="20" customFormat="1" ht="12.75" x14ac:dyDescent="0.25">
      <c r="A202" s="39" t="s">
        <v>20664</v>
      </c>
      <c r="B202" s="22" t="s">
        <v>20665</v>
      </c>
      <c r="C202" s="28" t="s">
        <v>19659</v>
      </c>
      <c r="D202" s="24" t="s">
        <v>20669</v>
      </c>
      <c r="E202" s="165">
        <v>4</v>
      </c>
      <c r="F202" s="32">
        <v>75989</v>
      </c>
      <c r="G202" s="26">
        <v>4118149</v>
      </c>
      <c r="H202" s="28" t="s">
        <v>19660</v>
      </c>
      <c r="I202" s="49" t="s">
        <v>19661</v>
      </c>
      <c r="J202" s="28" t="s">
        <v>19662</v>
      </c>
      <c r="K202" s="28" t="s">
        <v>19670</v>
      </c>
      <c r="L202" s="28">
        <v>82990</v>
      </c>
      <c r="M202" s="29">
        <v>44896</v>
      </c>
      <c r="N202" s="30">
        <v>45626</v>
      </c>
      <c r="O202" s="29">
        <v>45442</v>
      </c>
      <c r="P202" s="45" t="s">
        <v>19807</v>
      </c>
      <c r="Q202" s="64">
        <v>1547850</v>
      </c>
      <c r="R202" s="139">
        <v>0</v>
      </c>
      <c r="S202" s="28" t="s">
        <v>20667</v>
      </c>
      <c r="T202" s="28" t="s">
        <v>20736</v>
      </c>
      <c r="U202" s="23" t="s">
        <v>20733</v>
      </c>
      <c r="V202" s="28" t="s">
        <v>19684</v>
      </c>
      <c r="W202" s="23" t="s">
        <v>20092</v>
      </c>
      <c r="X202" s="23" t="s">
        <v>19732</v>
      </c>
      <c r="Y202" s="23" t="s">
        <v>20668</v>
      </c>
      <c r="Z202" s="204" t="s">
        <v>20732</v>
      </c>
      <c r="AA202" s="204" t="s">
        <v>19667</v>
      </c>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row>
    <row r="203" spans="1:108" s="20" customFormat="1" ht="12.75" x14ac:dyDescent="0.25">
      <c r="A203" s="21" t="s">
        <v>20214</v>
      </c>
      <c r="B203" s="22" t="s">
        <v>20215</v>
      </c>
      <c r="C203" s="28" t="s">
        <v>19659</v>
      </c>
      <c r="D203" s="24" t="s">
        <v>20216</v>
      </c>
      <c r="E203" s="165">
        <v>4</v>
      </c>
      <c r="F203" s="32">
        <v>51832</v>
      </c>
      <c r="G203" s="26">
        <v>5207145</v>
      </c>
      <c r="H203" s="28" t="s">
        <v>19743</v>
      </c>
      <c r="I203" s="28" t="s">
        <v>19661</v>
      </c>
      <c r="J203" s="28" t="s">
        <v>19662</v>
      </c>
      <c r="K203" s="28" t="s">
        <v>19670</v>
      </c>
      <c r="L203" s="28">
        <v>82990</v>
      </c>
      <c r="M203" s="29">
        <v>44013</v>
      </c>
      <c r="N203" s="30">
        <v>45474</v>
      </c>
      <c r="O203" s="29">
        <v>45108</v>
      </c>
      <c r="P203" s="28"/>
      <c r="Q203" s="31">
        <v>100000</v>
      </c>
      <c r="R203" s="139">
        <v>0</v>
      </c>
      <c r="S203" s="28" t="s">
        <v>20217</v>
      </c>
      <c r="T203" s="28" t="s">
        <v>20736</v>
      </c>
      <c r="U203" s="23">
        <v>79000000</v>
      </c>
      <c r="V203" s="28" t="s">
        <v>19665</v>
      </c>
      <c r="W203" s="23" t="s">
        <v>19760</v>
      </c>
      <c r="X203" s="23" t="s">
        <v>20605</v>
      </c>
      <c r="Y203" s="23" t="s">
        <v>19768</v>
      </c>
      <c r="Z203" s="204" t="s">
        <v>19769</v>
      </c>
      <c r="AA203" s="204" t="s">
        <v>19667</v>
      </c>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row>
    <row r="204" spans="1:108" s="20" customFormat="1" ht="12.75" x14ac:dyDescent="0.25">
      <c r="A204" s="21" t="s">
        <v>20218</v>
      </c>
      <c r="B204" s="22" t="s">
        <v>20219</v>
      </c>
      <c r="C204" s="28" t="s">
        <v>19659</v>
      </c>
      <c r="D204" s="24" t="s">
        <v>20220</v>
      </c>
      <c r="E204" s="165">
        <v>4</v>
      </c>
      <c r="F204" s="32">
        <v>62726</v>
      </c>
      <c r="G204" s="26">
        <v>5703655</v>
      </c>
      <c r="H204" s="28" t="s">
        <v>19743</v>
      </c>
      <c r="I204" s="45" t="s">
        <v>19661</v>
      </c>
      <c r="J204" s="49" t="s">
        <v>19662</v>
      </c>
      <c r="K204" s="49" t="s">
        <v>19670</v>
      </c>
      <c r="L204" s="28">
        <v>63990</v>
      </c>
      <c r="M204" s="29">
        <v>44134</v>
      </c>
      <c r="N204" s="30">
        <v>45594</v>
      </c>
      <c r="O204" s="29">
        <v>45411</v>
      </c>
      <c r="P204" s="28" t="s">
        <v>19674</v>
      </c>
      <c r="Q204" s="31">
        <v>147400</v>
      </c>
      <c r="R204" s="139">
        <v>0</v>
      </c>
      <c r="S204" s="28" t="s">
        <v>20221</v>
      </c>
      <c r="T204" s="28" t="s">
        <v>20736</v>
      </c>
      <c r="U204" s="23">
        <v>48000000</v>
      </c>
      <c r="V204" s="28" t="s">
        <v>19665</v>
      </c>
      <c r="W204" s="23" t="s">
        <v>19731</v>
      </c>
      <c r="X204" s="23" t="s">
        <v>19936</v>
      </c>
      <c r="Y204" s="23" t="s">
        <v>20222</v>
      </c>
      <c r="Z204" s="204" t="s">
        <v>20223</v>
      </c>
      <c r="AA204" s="204" t="s">
        <v>19667</v>
      </c>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row>
    <row r="205" spans="1:108" s="20" customFormat="1" ht="12.75" x14ac:dyDescent="0.25">
      <c r="A205" s="21" t="s">
        <v>20224</v>
      </c>
      <c r="B205" s="22" t="s">
        <v>20225</v>
      </c>
      <c r="C205" s="28" t="s">
        <v>19680</v>
      </c>
      <c r="D205" s="24" t="s">
        <v>20226</v>
      </c>
      <c r="E205" s="165">
        <v>4</v>
      </c>
      <c r="F205" s="32">
        <v>76846</v>
      </c>
      <c r="G205" s="26">
        <v>4072464</v>
      </c>
      <c r="H205" s="28" t="s">
        <v>19660</v>
      </c>
      <c r="I205" s="28" t="s">
        <v>19661</v>
      </c>
      <c r="J205" s="49" t="s">
        <v>19662</v>
      </c>
      <c r="K205" s="49" t="s">
        <v>19670</v>
      </c>
      <c r="L205" s="28" t="s">
        <v>20227</v>
      </c>
      <c r="M205" s="29">
        <v>44287</v>
      </c>
      <c r="N205" s="30">
        <v>45747</v>
      </c>
      <c r="O205" s="34">
        <v>45565</v>
      </c>
      <c r="P205" s="28" t="s">
        <v>19674</v>
      </c>
      <c r="Q205" s="31">
        <v>266600</v>
      </c>
      <c r="R205" s="139">
        <v>0</v>
      </c>
      <c r="S205" s="44" t="s">
        <v>19664</v>
      </c>
      <c r="T205" s="28" t="s">
        <v>20736</v>
      </c>
      <c r="U205" s="23">
        <v>50000000</v>
      </c>
      <c r="V205" s="28" t="s">
        <v>19665</v>
      </c>
      <c r="W205" s="23" t="s">
        <v>19666</v>
      </c>
      <c r="X205" s="23" t="s">
        <v>19685</v>
      </c>
      <c r="Y205" s="169" t="s">
        <v>21198</v>
      </c>
      <c r="Z205" s="209" t="s">
        <v>21199</v>
      </c>
      <c r="AA205" s="204" t="s">
        <v>19739</v>
      </c>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row>
    <row r="206" spans="1:108" s="20" customFormat="1" ht="12.75" x14ac:dyDescent="0.25">
      <c r="A206" s="21" t="s">
        <v>20228</v>
      </c>
      <c r="B206" s="22" t="s">
        <v>20229</v>
      </c>
      <c r="C206" s="28" t="s">
        <v>19659</v>
      </c>
      <c r="D206" s="24" t="s">
        <v>20729</v>
      </c>
      <c r="E206" s="165">
        <v>4</v>
      </c>
      <c r="F206" s="32">
        <v>4078</v>
      </c>
      <c r="G206" s="26">
        <v>1271033</v>
      </c>
      <c r="H206" s="28" t="s">
        <v>19660</v>
      </c>
      <c r="I206" s="28" t="s">
        <v>19661</v>
      </c>
      <c r="J206" s="28" t="s">
        <v>19662</v>
      </c>
      <c r="K206" s="28" t="s">
        <v>19670</v>
      </c>
      <c r="L206" s="28">
        <v>62020</v>
      </c>
      <c r="M206" s="29">
        <v>44105</v>
      </c>
      <c r="N206" s="30">
        <v>45930</v>
      </c>
      <c r="O206" s="29">
        <v>45565</v>
      </c>
      <c r="P206" s="45"/>
      <c r="Q206" s="64">
        <v>151063</v>
      </c>
      <c r="R206" s="139">
        <v>0</v>
      </c>
      <c r="S206" s="28" t="s">
        <v>20614</v>
      </c>
      <c r="T206" s="28" t="s">
        <v>20736</v>
      </c>
      <c r="U206" s="23">
        <v>30121100</v>
      </c>
      <c r="V206" s="28" t="s">
        <v>19665</v>
      </c>
      <c r="W206" s="23" t="s">
        <v>20092</v>
      </c>
      <c r="X206" s="23" t="s">
        <v>19865</v>
      </c>
      <c r="Y206" s="23" t="s">
        <v>20178</v>
      </c>
      <c r="Z206" s="204" t="s">
        <v>20179</v>
      </c>
      <c r="AA206" s="204" t="s">
        <v>19667</v>
      </c>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row>
    <row r="207" spans="1:108" s="20" customFormat="1" ht="12.75" x14ac:dyDescent="0.25">
      <c r="A207" s="21" t="s">
        <v>20233</v>
      </c>
      <c r="B207" s="22" t="s">
        <v>20234</v>
      </c>
      <c r="C207" s="28" t="s">
        <v>19659</v>
      </c>
      <c r="D207" s="24" t="s">
        <v>20230</v>
      </c>
      <c r="E207" s="165">
        <v>4</v>
      </c>
      <c r="F207" s="32">
        <v>75532</v>
      </c>
      <c r="G207" s="26">
        <v>11651414</v>
      </c>
      <c r="H207" s="28" t="s">
        <v>19691</v>
      </c>
      <c r="I207" s="28" t="s">
        <v>19661</v>
      </c>
      <c r="J207" s="28" t="s">
        <v>19662</v>
      </c>
      <c r="K207" s="28" t="s">
        <v>19670</v>
      </c>
      <c r="L207" s="28">
        <v>62012</v>
      </c>
      <c r="M207" s="29">
        <v>44256</v>
      </c>
      <c r="N207" s="30">
        <v>45716</v>
      </c>
      <c r="O207" s="29">
        <v>45258</v>
      </c>
      <c r="P207" s="28" t="s">
        <v>19674</v>
      </c>
      <c r="Q207" s="31">
        <v>91200</v>
      </c>
      <c r="R207" s="139">
        <v>0</v>
      </c>
      <c r="S207" s="28" t="s">
        <v>20609</v>
      </c>
      <c r="T207" s="28" t="s">
        <v>20736</v>
      </c>
      <c r="U207" s="23">
        <v>48000000</v>
      </c>
      <c r="V207" s="28" t="s">
        <v>19665</v>
      </c>
      <c r="W207" s="23" t="s">
        <v>20092</v>
      </c>
      <c r="X207" s="23" t="s">
        <v>19865</v>
      </c>
      <c r="Y207" s="23" t="s">
        <v>20231</v>
      </c>
      <c r="Z207" s="204" t="s">
        <v>20232</v>
      </c>
      <c r="AA207" s="204" t="s">
        <v>19667</v>
      </c>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row>
    <row r="208" spans="1:108" s="20" customFormat="1" ht="12.75" x14ac:dyDescent="0.25">
      <c r="A208" s="21" t="s">
        <v>20235</v>
      </c>
      <c r="B208" s="22" t="s">
        <v>20236</v>
      </c>
      <c r="C208" s="28" t="s">
        <v>19659</v>
      </c>
      <c r="D208" s="24" t="s">
        <v>20237</v>
      </c>
      <c r="E208" s="165">
        <v>4</v>
      </c>
      <c r="F208" s="32">
        <v>76392</v>
      </c>
      <c r="G208" s="26">
        <v>2549296</v>
      </c>
      <c r="H208" s="28" t="s">
        <v>19743</v>
      </c>
      <c r="I208" s="28" t="s">
        <v>19661</v>
      </c>
      <c r="J208" s="28" t="s">
        <v>19662</v>
      </c>
      <c r="K208" s="28" t="s">
        <v>19670</v>
      </c>
      <c r="L208" s="28">
        <v>74901</v>
      </c>
      <c r="M208" s="29">
        <v>44111</v>
      </c>
      <c r="N208" s="30">
        <v>45657</v>
      </c>
      <c r="O208" s="29">
        <v>45291</v>
      </c>
      <c r="P208" s="28"/>
      <c r="Q208" s="31">
        <v>35094</v>
      </c>
      <c r="R208" s="139">
        <v>0</v>
      </c>
      <c r="S208" s="28" t="s">
        <v>19664</v>
      </c>
      <c r="T208" s="28" t="s">
        <v>20736</v>
      </c>
      <c r="U208" s="23">
        <v>71313400</v>
      </c>
      <c r="V208" s="28" t="s">
        <v>19665</v>
      </c>
      <c r="W208" s="48" t="s">
        <v>19666</v>
      </c>
      <c r="X208" s="48" t="s">
        <v>19685</v>
      </c>
      <c r="Y208" s="23" t="s">
        <v>20238</v>
      </c>
      <c r="Z208" s="204" t="s">
        <v>20239</v>
      </c>
      <c r="AA208" s="204" t="s">
        <v>19667</v>
      </c>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row>
    <row r="209" spans="1:108" s="20" customFormat="1" ht="12.75" x14ac:dyDescent="0.25">
      <c r="A209" s="21" t="s">
        <v>20243</v>
      </c>
      <c r="B209" s="22" t="s">
        <v>20244</v>
      </c>
      <c r="C209" s="28" t="s">
        <v>19659</v>
      </c>
      <c r="D209" s="24" t="s">
        <v>20245</v>
      </c>
      <c r="E209" s="165">
        <v>4</v>
      </c>
      <c r="F209" s="32">
        <v>54052</v>
      </c>
      <c r="G209" s="26">
        <v>4801836</v>
      </c>
      <c r="H209" s="28" t="s">
        <v>19743</v>
      </c>
      <c r="I209" s="28" t="s">
        <v>19661</v>
      </c>
      <c r="J209" s="28" t="s">
        <v>19662</v>
      </c>
      <c r="K209" s="28" t="s">
        <v>19670</v>
      </c>
      <c r="L209" s="28">
        <v>62012</v>
      </c>
      <c r="M209" s="29">
        <v>44135</v>
      </c>
      <c r="N209" s="30">
        <v>45595</v>
      </c>
      <c r="O209" s="29">
        <v>45503</v>
      </c>
      <c r="P209" s="28" t="s">
        <v>20460</v>
      </c>
      <c r="Q209" s="31">
        <v>91000</v>
      </c>
      <c r="R209" s="139">
        <v>0</v>
      </c>
      <c r="S209" s="28" t="s">
        <v>20246</v>
      </c>
      <c r="T209" s="28" t="s">
        <v>20736</v>
      </c>
      <c r="U209" s="23">
        <v>48000000</v>
      </c>
      <c r="V209" s="28" t="s">
        <v>19665</v>
      </c>
      <c r="W209" s="23" t="s">
        <v>19731</v>
      </c>
      <c r="X209" s="23" t="s">
        <v>19936</v>
      </c>
      <c r="Y209" s="23" t="s">
        <v>20150</v>
      </c>
      <c r="Z209" s="204" t="s">
        <v>20151</v>
      </c>
      <c r="AA209" s="204" t="s">
        <v>19667</v>
      </c>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row>
    <row r="210" spans="1:108" s="20" customFormat="1" ht="12.75" x14ac:dyDescent="0.25">
      <c r="A210" s="21" t="s">
        <v>20247</v>
      </c>
      <c r="B210" s="22" t="s">
        <v>20248</v>
      </c>
      <c r="C210" s="28" t="s">
        <v>19659</v>
      </c>
      <c r="D210" s="24" t="s">
        <v>20249</v>
      </c>
      <c r="E210" s="165">
        <v>4</v>
      </c>
      <c r="F210" s="32">
        <v>948</v>
      </c>
      <c r="G210" s="26">
        <v>2299747</v>
      </c>
      <c r="H210" s="27" t="s">
        <v>19660</v>
      </c>
      <c r="I210" s="28" t="s">
        <v>19661</v>
      </c>
      <c r="J210" s="28" t="s">
        <v>19662</v>
      </c>
      <c r="K210" s="28" t="s">
        <v>19670</v>
      </c>
      <c r="L210" s="27" t="s">
        <v>20069</v>
      </c>
      <c r="M210" s="34">
        <v>44287</v>
      </c>
      <c r="N210" s="33">
        <v>45747</v>
      </c>
      <c r="O210" s="29">
        <v>45382</v>
      </c>
      <c r="P210" s="28" t="s">
        <v>19663</v>
      </c>
      <c r="Q210" s="31">
        <f>108949.3*4</f>
        <v>435797.2</v>
      </c>
      <c r="R210" s="139">
        <v>0</v>
      </c>
      <c r="S210" s="28" t="s">
        <v>20250</v>
      </c>
      <c r="T210" s="28" t="s">
        <v>20736</v>
      </c>
      <c r="U210" s="23">
        <v>72250000</v>
      </c>
      <c r="V210" s="28" t="s">
        <v>19665</v>
      </c>
      <c r="W210" s="23" t="s">
        <v>19731</v>
      </c>
      <c r="X210" s="23" t="s">
        <v>19936</v>
      </c>
      <c r="Y210" s="23" t="s">
        <v>19937</v>
      </c>
      <c r="Z210" s="204" t="s">
        <v>19803</v>
      </c>
      <c r="AA210" s="204" t="s">
        <v>19808</v>
      </c>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row>
    <row r="211" spans="1:108" s="20" customFormat="1" ht="12.75" x14ac:dyDescent="0.25">
      <c r="A211" s="21" t="s">
        <v>20251</v>
      </c>
      <c r="B211" s="22" t="s">
        <v>20252</v>
      </c>
      <c r="C211" s="23" t="s">
        <v>19668</v>
      </c>
      <c r="D211" s="24" t="s">
        <v>20253</v>
      </c>
      <c r="E211" s="165">
        <v>4</v>
      </c>
      <c r="F211" s="32">
        <v>33523</v>
      </c>
      <c r="G211" s="26">
        <v>2225727</v>
      </c>
      <c r="H211" s="27" t="s">
        <v>19660</v>
      </c>
      <c r="I211" s="27" t="s">
        <v>19738</v>
      </c>
      <c r="J211" s="27" t="s">
        <v>19672</v>
      </c>
      <c r="K211" s="27" t="s">
        <v>21027</v>
      </c>
      <c r="L211" s="27" t="s">
        <v>20254</v>
      </c>
      <c r="M211" s="34">
        <v>44578</v>
      </c>
      <c r="N211" s="33">
        <v>45673</v>
      </c>
      <c r="O211" s="34">
        <v>45307</v>
      </c>
      <c r="P211" s="28" t="s">
        <v>20024</v>
      </c>
      <c r="Q211" s="31">
        <v>2324400</v>
      </c>
      <c r="R211" s="139">
        <v>0</v>
      </c>
      <c r="S211" s="28" t="s">
        <v>19664</v>
      </c>
      <c r="T211" s="28" t="s">
        <v>20736</v>
      </c>
      <c r="U211" s="23">
        <v>85000000</v>
      </c>
      <c r="V211" s="28" t="s">
        <v>19665</v>
      </c>
      <c r="W211" s="23" t="s">
        <v>19675</v>
      </c>
      <c r="X211" s="65" t="s">
        <v>20465</v>
      </c>
      <c r="Y211" s="23" t="s">
        <v>20255</v>
      </c>
      <c r="Z211" s="204" t="s">
        <v>20256</v>
      </c>
      <c r="AA211" s="204" t="s">
        <v>19678</v>
      </c>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row>
    <row r="212" spans="1:108" s="20" customFormat="1" ht="12.75" x14ac:dyDescent="0.25">
      <c r="A212" s="21" t="s">
        <v>20257</v>
      </c>
      <c r="B212" s="22" t="s">
        <v>20258</v>
      </c>
      <c r="C212" s="23" t="s">
        <v>19668</v>
      </c>
      <c r="D212" s="24" t="s">
        <v>20259</v>
      </c>
      <c r="E212" s="165">
        <v>4</v>
      </c>
      <c r="F212" s="32">
        <v>38374</v>
      </c>
      <c r="G212" s="26">
        <v>3176431</v>
      </c>
      <c r="H212" s="27" t="s">
        <v>19743</v>
      </c>
      <c r="I212" s="27" t="s">
        <v>19738</v>
      </c>
      <c r="J212" s="27" t="s">
        <v>19672</v>
      </c>
      <c r="K212" s="27" t="s">
        <v>21028</v>
      </c>
      <c r="L212" s="27" t="s">
        <v>19786</v>
      </c>
      <c r="M212" s="34">
        <v>44578</v>
      </c>
      <c r="N212" s="33">
        <v>45673</v>
      </c>
      <c r="O212" s="34">
        <v>45307</v>
      </c>
      <c r="P212" s="28" t="s">
        <v>20024</v>
      </c>
      <c r="Q212" s="31">
        <v>492670</v>
      </c>
      <c r="R212" s="139">
        <v>0</v>
      </c>
      <c r="S212" s="28" t="s">
        <v>19664</v>
      </c>
      <c r="T212" s="28" t="s">
        <v>20736</v>
      </c>
      <c r="U212" s="23">
        <v>85000000</v>
      </c>
      <c r="V212" s="28" t="s">
        <v>19665</v>
      </c>
      <c r="W212" s="23" t="s">
        <v>19675</v>
      </c>
      <c r="X212" s="65" t="s">
        <v>20465</v>
      </c>
      <c r="Y212" s="23" t="s">
        <v>20260</v>
      </c>
      <c r="Z212" s="204" t="s">
        <v>20261</v>
      </c>
      <c r="AA212" s="204" t="s">
        <v>19678</v>
      </c>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row>
    <row r="213" spans="1:108" s="20" customFormat="1" ht="12.75" x14ac:dyDescent="0.25">
      <c r="A213" s="21" t="s">
        <v>20263</v>
      </c>
      <c r="B213" s="81" t="s">
        <v>20264</v>
      </c>
      <c r="C213" s="23" t="s">
        <v>19668</v>
      </c>
      <c r="D213" s="24" t="s">
        <v>20265</v>
      </c>
      <c r="E213" s="165">
        <v>3</v>
      </c>
      <c r="F213" s="32">
        <v>59185</v>
      </c>
      <c r="G213" s="26">
        <v>6450095</v>
      </c>
      <c r="H213" s="28" t="s">
        <v>19691</v>
      </c>
      <c r="I213" s="28" t="s">
        <v>19738</v>
      </c>
      <c r="J213" s="28" t="s">
        <v>19672</v>
      </c>
      <c r="K213" s="28" t="s">
        <v>19690</v>
      </c>
      <c r="L213" s="28">
        <v>74909</v>
      </c>
      <c r="M213" s="29">
        <v>44652</v>
      </c>
      <c r="N213" s="30">
        <v>45747</v>
      </c>
      <c r="O213" s="34">
        <v>45382</v>
      </c>
      <c r="P213" s="28" t="s">
        <v>20024</v>
      </c>
      <c r="Q213" s="31">
        <v>175000</v>
      </c>
      <c r="R213" s="139">
        <v>0</v>
      </c>
      <c r="S213" s="28" t="s">
        <v>19664</v>
      </c>
      <c r="T213" s="28" t="s">
        <v>20736</v>
      </c>
      <c r="U213" s="23">
        <v>85000000</v>
      </c>
      <c r="V213" s="28" t="s">
        <v>19665</v>
      </c>
      <c r="W213" s="23" t="s">
        <v>19833</v>
      </c>
      <c r="X213" s="23" t="s">
        <v>19891</v>
      </c>
      <c r="Y213" s="23" t="s">
        <v>19834</v>
      </c>
      <c r="Z213" s="204" t="s">
        <v>19835</v>
      </c>
      <c r="AA213" s="204" t="s">
        <v>19678</v>
      </c>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row>
    <row r="214" spans="1:108" s="20" customFormat="1" ht="12.75" x14ac:dyDescent="0.25">
      <c r="A214" s="21" t="s">
        <v>20266</v>
      </c>
      <c r="B214" s="22" t="s">
        <v>20267</v>
      </c>
      <c r="C214" s="23" t="s">
        <v>19668</v>
      </c>
      <c r="D214" s="24" t="s">
        <v>20268</v>
      </c>
      <c r="E214" s="165">
        <v>1</v>
      </c>
      <c r="F214" s="32">
        <v>72095</v>
      </c>
      <c r="G214" s="26" t="s">
        <v>20269</v>
      </c>
      <c r="H214" s="27" t="s">
        <v>19660</v>
      </c>
      <c r="I214" s="27" t="s">
        <v>19738</v>
      </c>
      <c r="J214" s="27" t="s">
        <v>19672</v>
      </c>
      <c r="K214" s="27" t="s">
        <v>19670</v>
      </c>
      <c r="L214" s="27" t="s">
        <v>19978</v>
      </c>
      <c r="M214" s="34">
        <v>44287</v>
      </c>
      <c r="N214" s="33">
        <v>45382</v>
      </c>
      <c r="O214" s="34">
        <v>45016</v>
      </c>
      <c r="P214" s="28"/>
      <c r="Q214" s="31">
        <f>134000*3</f>
        <v>402000</v>
      </c>
      <c r="R214" s="139">
        <v>0</v>
      </c>
      <c r="S214" s="28" t="s">
        <v>20644</v>
      </c>
      <c r="T214" s="28" t="s">
        <v>20736</v>
      </c>
      <c r="U214" s="23">
        <v>85000000</v>
      </c>
      <c r="V214" s="28" t="s">
        <v>19684</v>
      </c>
      <c r="W214" s="23" t="s">
        <v>19833</v>
      </c>
      <c r="X214" s="23" t="s">
        <v>19891</v>
      </c>
      <c r="Y214" s="23" t="s">
        <v>20270</v>
      </c>
      <c r="Z214" s="204" t="s">
        <v>20271</v>
      </c>
      <c r="AA214" s="204" t="s">
        <v>19678</v>
      </c>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row>
    <row r="215" spans="1:108" s="20" customFormat="1" ht="12.75" x14ac:dyDescent="0.25">
      <c r="A215" s="21" t="s">
        <v>20272</v>
      </c>
      <c r="B215" s="22" t="s">
        <v>20273</v>
      </c>
      <c r="C215" s="28" t="s">
        <v>19659</v>
      </c>
      <c r="D215" s="24" t="s">
        <v>20274</v>
      </c>
      <c r="E215" s="165">
        <v>2</v>
      </c>
      <c r="F215" s="32">
        <v>68040</v>
      </c>
      <c r="G215" s="26" t="s">
        <v>20275</v>
      </c>
      <c r="H215" s="28" t="s">
        <v>19743</v>
      </c>
      <c r="I215" s="28" t="s">
        <v>19661</v>
      </c>
      <c r="J215" s="28" t="s">
        <v>19662</v>
      </c>
      <c r="K215" s="28" t="s">
        <v>19670</v>
      </c>
      <c r="L215" s="28">
        <v>62090</v>
      </c>
      <c r="M215" s="29">
        <v>44317</v>
      </c>
      <c r="N215" s="30">
        <v>45747</v>
      </c>
      <c r="O215" s="29">
        <v>45565</v>
      </c>
      <c r="P215" s="45" t="s">
        <v>19674</v>
      </c>
      <c r="Q215" s="64">
        <v>82318.570000000007</v>
      </c>
      <c r="R215" s="139">
        <v>0</v>
      </c>
      <c r="S215" s="28" t="s">
        <v>20612</v>
      </c>
      <c r="T215" s="28" t="s">
        <v>20736</v>
      </c>
      <c r="U215" s="23">
        <v>48000000</v>
      </c>
      <c r="V215" s="28" t="s">
        <v>19665</v>
      </c>
      <c r="W215" s="65" t="s">
        <v>19833</v>
      </c>
      <c r="X215" s="23" t="s">
        <v>19891</v>
      </c>
      <c r="Y215" s="23" t="s">
        <v>20276</v>
      </c>
      <c r="Z215" s="207" t="s">
        <v>20277</v>
      </c>
      <c r="AA215" s="204" t="s">
        <v>19667</v>
      </c>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row>
    <row r="216" spans="1:108" s="20" customFormat="1" ht="12.75" x14ac:dyDescent="0.25">
      <c r="A216" s="21" t="s">
        <v>20278</v>
      </c>
      <c r="B216" s="22" t="s">
        <v>20279</v>
      </c>
      <c r="C216" s="28" t="s">
        <v>19659</v>
      </c>
      <c r="D216" s="24" t="s">
        <v>20280</v>
      </c>
      <c r="E216" s="165">
        <v>4</v>
      </c>
      <c r="F216" s="32">
        <v>24174</v>
      </c>
      <c r="G216" s="26">
        <v>2476859</v>
      </c>
      <c r="H216" s="27" t="s">
        <v>19660</v>
      </c>
      <c r="I216" s="28" t="s">
        <v>19661</v>
      </c>
      <c r="J216" s="28" t="s">
        <v>19662</v>
      </c>
      <c r="K216" s="28" t="s">
        <v>19670</v>
      </c>
      <c r="L216" s="28">
        <v>80100</v>
      </c>
      <c r="M216" s="29">
        <v>44136</v>
      </c>
      <c r="N216" s="30">
        <v>45596</v>
      </c>
      <c r="O216" s="29">
        <v>45504</v>
      </c>
      <c r="P216" s="45" t="s">
        <v>19674</v>
      </c>
      <c r="Q216" s="64">
        <v>72530.92</v>
      </c>
      <c r="R216" s="139">
        <v>0</v>
      </c>
      <c r="S216" s="28" t="s">
        <v>20221</v>
      </c>
      <c r="T216" s="28" t="s">
        <v>20736</v>
      </c>
      <c r="U216" s="23">
        <v>48000000</v>
      </c>
      <c r="V216" s="45" t="s">
        <v>19665</v>
      </c>
      <c r="W216" s="65" t="s">
        <v>19675</v>
      </c>
      <c r="X216" s="65" t="s">
        <v>20465</v>
      </c>
      <c r="Y216" s="23" t="s">
        <v>20281</v>
      </c>
      <c r="Z216" s="206" t="s">
        <v>20282</v>
      </c>
      <c r="AA216" s="204" t="s">
        <v>19667</v>
      </c>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row>
    <row r="217" spans="1:108" s="20" customFormat="1" ht="12.75" x14ac:dyDescent="0.25">
      <c r="A217" s="39" t="s">
        <v>20283</v>
      </c>
      <c r="B217" s="22" t="s">
        <v>20284</v>
      </c>
      <c r="C217" s="28" t="s">
        <v>19659</v>
      </c>
      <c r="D217" s="36" t="s">
        <v>20285</v>
      </c>
      <c r="E217" s="165">
        <v>4</v>
      </c>
      <c r="F217" s="58">
        <v>62105</v>
      </c>
      <c r="G217" s="26" t="s">
        <v>20275</v>
      </c>
      <c r="H217" s="28" t="s">
        <v>19743</v>
      </c>
      <c r="I217" s="28" t="s">
        <v>19661</v>
      </c>
      <c r="J217" s="28" t="s">
        <v>19662</v>
      </c>
      <c r="K217" s="28" t="s">
        <v>19670</v>
      </c>
      <c r="L217" s="28">
        <v>62090</v>
      </c>
      <c r="M217" s="40">
        <v>44166</v>
      </c>
      <c r="N217" s="41">
        <v>45626</v>
      </c>
      <c r="O217" s="40">
        <v>45503</v>
      </c>
      <c r="P217" s="65" t="s">
        <v>19674</v>
      </c>
      <c r="Q217" s="82">
        <v>88000</v>
      </c>
      <c r="R217" s="139">
        <v>0</v>
      </c>
      <c r="S217" s="23" t="s">
        <v>20221</v>
      </c>
      <c r="T217" s="28" t="s">
        <v>20736</v>
      </c>
      <c r="U217" s="23">
        <v>48000000</v>
      </c>
      <c r="V217" s="65" t="s">
        <v>19665</v>
      </c>
      <c r="W217" s="65" t="s">
        <v>19666</v>
      </c>
      <c r="X217" s="48" t="s">
        <v>19685</v>
      </c>
      <c r="Y217" s="23" t="s">
        <v>20286</v>
      </c>
      <c r="Z217" s="206" t="s">
        <v>20287</v>
      </c>
      <c r="AA217" s="204" t="s">
        <v>19667</v>
      </c>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row>
    <row r="218" spans="1:108" s="20" customFormat="1" ht="12.75" x14ac:dyDescent="0.25">
      <c r="A218" s="39" t="s">
        <v>20290</v>
      </c>
      <c r="B218" s="22" t="s">
        <v>20291</v>
      </c>
      <c r="C218" s="28" t="s">
        <v>19659</v>
      </c>
      <c r="D218" s="36" t="s">
        <v>20292</v>
      </c>
      <c r="E218" s="165">
        <v>4</v>
      </c>
      <c r="F218" s="58">
        <v>77375</v>
      </c>
      <c r="G218" s="46">
        <v>4293985</v>
      </c>
      <c r="H218" s="23" t="s">
        <v>19696</v>
      </c>
      <c r="I218" s="28" t="s">
        <v>19661</v>
      </c>
      <c r="J218" s="23" t="s">
        <v>19662</v>
      </c>
      <c r="K218" s="23" t="s">
        <v>19670</v>
      </c>
      <c r="L218" s="23">
        <v>32990</v>
      </c>
      <c r="M218" s="40">
        <v>44428</v>
      </c>
      <c r="N218" s="41">
        <v>45523</v>
      </c>
      <c r="O218" s="40">
        <v>45157</v>
      </c>
      <c r="P218" s="65" t="s">
        <v>19807</v>
      </c>
      <c r="Q218" s="82">
        <v>53000</v>
      </c>
      <c r="R218" s="139">
        <v>0</v>
      </c>
      <c r="S218" s="23" t="s">
        <v>20293</v>
      </c>
      <c r="T218" s="28" t="s">
        <v>20736</v>
      </c>
      <c r="U218" s="23">
        <v>30000000</v>
      </c>
      <c r="V218" s="65" t="s">
        <v>19665</v>
      </c>
      <c r="W218" s="65" t="s">
        <v>19666</v>
      </c>
      <c r="X218" s="48" t="s">
        <v>19772</v>
      </c>
      <c r="Y218" s="23" t="s">
        <v>20066</v>
      </c>
      <c r="Z218" s="206" t="s">
        <v>20067</v>
      </c>
      <c r="AA218" s="204" t="s">
        <v>19667</v>
      </c>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row>
    <row r="219" spans="1:108" s="20" customFormat="1" ht="12.75" x14ac:dyDescent="0.25">
      <c r="A219" s="39" t="s">
        <v>20288</v>
      </c>
      <c r="B219" s="22" t="s">
        <v>20289</v>
      </c>
      <c r="C219" s="28" t="s">
        <v>19680</v>
      </c>
      <c r="D219" s="36" t="s">
        <v>19881</v>
      </c>
      <c r="E219" s="165">
        <v>1</v>
      </c>
      <c r="F219" s="58">
        <v>63584</v>
      </c>
      <c r="G219" s="46">
        <v>7316382</v>
      </c>
      <c r="H219" s="23" t="s">
        <v>19660</v>
      </c>
      <c r="I219" s="28" t="s">
        <v>19661</v>
      </c>
      <c r="J219" s="23" t="s">
        <v>19662</v>
      </c>
      <c r="K219" s="23" t="s">
        <v>19670</v>
      </c>
      <c r="L219" s="28">
        <v>43210</v>
      </c>
      <c r="M219" s="40">
        <v>44652</v>
      </c>
      <c r="N219" s="41">
        <v>45747</v>
      </c>
      <c r="O219" s="34">
        <v>45382</v>
      </c>
      <c r="P219" s="65" t="s">
        <v>19730</v>
      </c>
      <c r="Q219" s="82">
        <v>2200000</v>
      </c>
      <c r="R219" s="139">
        <v>0</v>
      </c>
      <c r="S219" s="23" t="s">
        <v>19664</v>
      </c>
      <c r="T219" s="28" t="s">
        <v>20736</v>
      </c>
      <c r="U219" s="23">
        <v>50000000</v>
      </c>
      <c r="V219" s="65" t="s">
        <v>19684</v>
      </c>
      <c r="W219" s="65" t="s">
        <v>19666</v>
      </c>
      <c r="X219" s="48" t="s">
        <v>19685</v>
      </c>
      <c r="Y219" s="169" t="s">
        <v>21198</v>
      </c>
      <c r="Z219" s="209" t="s">
        <v>21199</v>
      </c>
      <c r="AA219" s="204" t="s">
        <v>19688</v>
      </c>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row>
    <row r="220" spans="1:108" s="20" customFormat="1" ht="12.75" x14ac:dyDescent="0.25">
      <c r="A220" s="76" t="s">
        <v>20294</v>
      </c>
      <c r="B220" s="22">
        <v>27951</v>
      </c>
      <c r="C220" s="42" t="s">
        <v>19680</v>
      </c>
      <c r="D220" s="77" t="s">
        <v>20295</v>
      </c>
      <c r="E220" s="165">
        <v>4</v>
      </c>
      <c r="F220" s="78">
        <v>10894</v>
      </c>
      <c r="G220" s="79">
        <v>3241012</v>
      </c>
      <c r="H220" s="80" t="s">
        <v>19743</v>
      </c>
      <c r="I220" s="80" t="s">
        <v>19661</v>
      </c>
      <c r="J220" s="80" t="s">
        <v>19662</v>
      </c>
      <c r="K220" s="80" t="s">
        <v>19670</v>
      </c>
      <c r="L220" s="80" t="s">
        <v>20296</v>
      </c>
      <c r="M220" s="34">
        <v>44287</v>
      </c>
      <c r="N220" s="33">
        <v>45747</v>
      </c>
      <c r="O220" s="34">
        <v>45382</v>
      </c>
      <c r="P220" s="28"/>
      <c r="Q220" s="43">
        <v>9400000</v>
      </c>
      <c r="R220" s="139">
        <v>0</v>
      </c>
      <c r="S220" s="23" t="s">
        <v>20297</v>
      </c>
      <c r="T220" s="28" t="s">
        <v>20736</v>
      </c>
      <c r="U220" s="46">
        <v>9000000</v>
      </c>
      <c r="V220" s="28" t="s">
        <v>19684</v>
      </c>
      <c r="W220" s="23" t="s">
        <v>19666</v>
      </c>
      <c r="X220" s="23" t="s">
        <v>19685</v>
      </c>
      <c r="Y220" s="23" t="s">
        <v>20139</v>
      </c>
      <c r="Z220" s="209" t="s">
        <v>20140</v>
      </c>
      <c r="AA220" s="210" t="s">
        <v>19739</v>
      </c>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row>
    <row r="221" spans="1:108" s="20" customFormat="1" ht="12.75" x14ac:dyDescent="0.25">
      <c r="A221" s="21" t="s">
        <v>20298</v>
      </c>
      <c r="B221" s="22" t="s">
        <v>20299</v>
      </c>
      <c r="C221" s="28" t="s">
        <v>19659</v>
      </c>
      <c r="D221" s="24" t="s">
        <v>20300</v>
      </c>
      <c r="E221" s="165">
        <v>4</v>
      </c>
      <c r="F221" s="32">
        <v>61761</v>
      </c>
      <c r="G221" s="26">
        <v>3864648</v>
      </c>
      <c r="H221" s="28" t="s">
        <v>19660</v>
      </c>
      <c r="I221" s="28" t="s">
        <v>19661</v>
      </c>
      <c r="J221" s="28" t="s">
        <v>19662</v>
      </c>
      <c r="K221" s="28" t="s">
        <v>19670</v>
      </c>
      <c r="L221" s="28">
        <v>77110</v>
      </c>
      <c r="M221" s="29">
        <v>44215</v>
      </c>
      <c r="N221" s="30">
        <v>45675</v>
      </c>
      <c r="O221" s="29">
        <v>45309</v>
      </c>
      <c r="P221" s="28"/>
      <c r="Q221" s="31">
        <v>800000</v>
      </c>
      <c r="R221" s="139">
        <v>0</v>
      </c>
      <c r="S221" s="28" t="s">
        <v>20301</v>
      </c>
      <c r="T221" s="28" t="s">
        <v>20736</v>
      </c>
      <c r="U221" s="23" t="s">
        <v>20302</v>
      </c>
      <c r="V221" s="28" t="s">
        <v>20070</v>
      </c>
      <c r="W221" s="23" t="s">
        <v>19760</v>
      </c>
      <c r="X221" s="23" t="s">
        <v>20605</v>
      </c>
      <c r="Y221" s="23" t="s">
        <v>19768</v>
      </c>
      <c r="Z221" s="204" t="s">
        <v>19769</v>
      </c>
      <c r="AA221" s="204" t="s">
        <v>19667</v>
      </c>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row>
    <row r="222" spans="1:108" s="20" customFormat="1" ht="12.75" x14ac:dyDescent="0.25">
      <c r="A222" s="21" t="s">
        <v>21035</v>
      </c>
      <c r="B222" s="22" t="s">
        <v>20303</v>
      </c>
      <c r="C222" s="28" t="s">
        <v>19659</v>
      </c>
      <c r="D222" s="24" t="s">
        <v>20304</v>
      </c>
      <c r="E222" s="165">
        <v>3</v>
      </c>
      <c r="F222" s="32">
        <v>74626</v>
      </c>
      <c r="G222" s="26">
        <v>9181544</v>
      </c>
      <c r="H222" s="27" t="s">
        <v>19691</v>
      </c>
      <c r="I222" s="27" t="s">
        <v>19661</v>
      </c>
      <c r="J222" s="27" t="s">
        <v>19662</v>
      </c>
      <c r="K222" s="27" t="s">
        <v>19670</v>
      </c>
      <c r="L222" s="27" t="s">
        <v>20305</v>
      </c>
      <c r="M222" s="29">
        <v>44652</v>
      </c>
      <c r="N222" s="30">
        <v>45746</v>
      </c>
      <c r="O222" s="29">
        <v>45381</v>
      </c>
      <c r="P222" s="28" t="s">
        <v>19807</v>
      </c>
      <c r="Q222" s="31">
        <f>982110+30000</f>
        <v>1012110</v>
      </c>
      <c r="R222" s="139">
        <v>0</v>
      </c>
      <c r="S222" s="28" t="s">
        <v>19664</v>
      </c>
      <c r="T222" s="28" t="s">
        <v>20736</v>
      </c>
      <c r="U222" s="23">
        <v>79000000</v>
      </c>
      <c r="V222" s="28" t="s">
        <v>19665</v>
      </c>
      <c r="W222" s="23" t="s">
        <v>19833</v>
      </c>
      <c r="X222" s="23" t="s">
        <v>20606</v>
      </c>
      <c r="Y222" s="23" t="s">
        <v>20306</v>
      </c>
      <c r="Z222" s="204" t="s">
        <v>20307</v>
      </c>
      <c r="AA222" s="204" t="s">
        <v>19808</v>
      </c>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row>
    <row r="223" spans="1:108" s="20" customFormat="1" ht="12.75" x14ac:dyDescent="0.25">
      <c r="A223" s="21" t="s">
        <v>20308</v>
      </c>
      <c r="B223" s="22" t="s">
        <v>20309</v>
      </c>
      <c r="C223" s="28" t="s">
        <v>19659</v>
      </c>
      <c r="D223" s="24" t="s">
        <v>20310</v>
      </c>
      <c r="E223" s="165">
        <v>4</v>
      </c>
      <c r="F223" s="32">
        <v>6583</v>
      </c>
      <c r="G223" s="26">
        <v>2529444</v>
      </c>
      <c r="H223" s="27" t="s">
        <v>19696</v>
      </c>
      <c r="I223" s="27" t="s">
        <v>19661</v>
      </c>
      <c r="J223" s="27" t="s">
        <v>19662</v>
      </c>
      <c r="K223" s="27" t="s">
        <v>19670</v>
      </c>
      <c r="L223" s="27" t="s">
        <v>19982</v>
      </c>
      <c r="M223" s="29">
        <v>44166</v>
      </c>
      <c r="N223" s="30">
        <v>45991</v>
      </c>
      <c r="O223" s="29">
        <v>45626</v>
      </c>
      <c r="P223" s="28" t="s">
        <v>20051</v>
      </c>
      <c r="Q223" s="31">
        <v>38000</v>
      </c>
      <c r="R223" s="139">
        <v>0</v>
      </c>
      <c r="S223" s="28" t="s">
        <v>19801</v>
      </c>
      <c r="T223" s="28" t="s">
        <v>20736</v>
      </c>
      <c r="U223" s="23">
        <v>48000000</v>
      </c>
      <c r="V223" s="28" t="s">
        <v>19665</v>
      </c>
      <c r="W223" s="23" t="s">
        <v>20092</v>
      </c>
      <c r="X223" s="23" t="s">
        <v>19865</v>
      </c>
      <c r="Y223" s="23" t="s">
        <v>20150</v>
      </c>
      <c r="Z223" s="204" t="s">
        <v>20151</v>
      </c>
      <c r="AA223" s="204" t="s">
        <v>19808</v>
      </c>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row>
    <row r="224" spans="1:108" s="20" customFormat="1" ht="12.75" x14ac:dyDescent="0.25">
      <c r="A224" s="39" t="s">
        <v>20312</v>
      </c>
      <c r="B224" s="22" t="s">
        <v>20313</v>
      </c>
      <c r="C224" s="23" t="s">
        <v>19668</v>
      </c>
      <c r="D224" s="36" t="s">
        <v>20314</v>
      </c>
      <c r="E224" s="165">
        <v>3</v>
      </c>
      <c r="F224" s="58">
        <v>69277</v>
      </c>
      <c r="G224" s="46">
        <v>3050134</v>
      </c>
      <c r="H224" s="47" t="s">
        <v>19696</v>
      </c>
      <c r="I224" s="28" t="s">
        <v>19661</v>
      </c>
      <c r="J224" s="47" t="s">
        <v>19662</v>
      </c>
      <c r="K224" s="47" t="s">
        <v>19670</v>
      </c>
      <c r="L224" s="47" t="s">
        <v>19978</v>
      </c>
      <c r="M224" s="40">
        <v>44251</v>
      </c>
      <c r="N224" s="41">
        <v>45345</v>
      </c>
      <c r="O224" s="40">
        <v>44980</v>
      </c>
      <c r="P224" s="28"/>
      <c r="Q224" s="31">
        <v>29077.5</v>
      </c>
      <c r="R224" s="139">
        <v>0</v>
      </c>
      <c r="S224" s="28" t="s">
        <v>20715</v>
      </c>
      <c r="T224" s="28" t="s">
        <v>20736</v>
      </c>
      <c r="U224" s="23">
        <v>80000000</v>
      </c>
      <c r="V224" s="28" t="s">
        <v>19665</v>
      </c>
      <c r="W224" s="23" t="s">
        <v>19675</v>
      </c>
      <c r="X224" s="65" t="s">
        <v>20465</v>
      </c>
      <c r="Y224" s="23" t="s">
        <v>20315</v>
      </c>
      <c r="Z224" s="209" t="s">
        <v>20316</v>
      </c>
      <c r="AA224" s="204" t="s">
        <v>19678</v>
      </c>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row>
    <row r="225" spans="1:108" s="20" customFormat="1" ht="12.75" x14ac:dyDescent="0.25">
      <c r="A225" s="170" t="s">
        <v>20317</v>
      </c>
      <c r="B225" s="22" t="s">
        <v>20318</v>
      </c>
      <c r="C225" s="28" t="s">
        <v>19668</v>
      </c>
      <c r="D225" s="24" t="s">
        <v>20319</v>
      </c>
      <c r="E225" s="165">
        <v>1</v>
      </c>
      <c r="F225" s="32">
        <v>61401</v>
      </c>
      <c r="G225" s="28">
        <v>1927474</v>
      </c>
      <c r="H225" s="27" t="s">
        <v>19696</v>
      </c>
      <c r="I225" s="27" t="s">
        <v>19738</v>
      </c>
      <c r="J225" s="27" t="s">
        <v>19672</v>
      </c>
      <c r="K225" s="27">
        <v>1039771</v>
      </c>
      <c r="L225" s="27" t="s">
        <v>20320</v>
      </c>
      <c r="M225" s="29">
        <v>44450</v>
      </c>
      <c r="N225" s="30">
        <v>45545</v>
      </c>
      <c r="O225" s="29">
        <v>45422</v>
      </c>
      <c r="P225" s="28" t="s">
        <v>19674</v>
      </c>
      <c r="Q225" s="31">
        <v>180000</v>
      </c>
      <c r="R225" s="139">
        <v>0</v>
      </c>
      <c r="S225" s="28" t="s">
        <v>19664</v>
      </c>
      <c r="T225" s="28" t="s">
        <v>20736</v>
      </c>
      <c r="U225" s="23">
        <v>75000000</v>
      </c>
      <c r="V225" s="28" t="s">
        <v>19665</v>
      </c>
      <c r="W225" s="23" t="s">
        <v>19675</v>
      </c>
      <c r="X225" s="23" t="s">
        <v>20607</v>
      </c>
      <c r="Y225" s="23" t="s">
        <v>20321</v>
      </c>
      <c r="Z225" s="204" t="s">
        <v>20322</v>
      </c>
      <c r="AA225" s="204" t="s">
        <v>19678</v>
      </c>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row>
    <row r="226" spans="1:108" s="20" customFormat="1" ht="12.75" x14ac:dyDescent="0.25">
      <c r="A226" s="171" t="s">
        <v>20323</v>
      </c>
      <c r="B226" s="22" t="s">
        <v>20324</v>
      </c>
      <c r="C226" s="28" t="s">
        <v>19680</v>
      </c>
      <c r="D226" s="36" t="s">
        <v>20325</v>
      </c>
      <c r="E226" s="165">
        <v>4</v>
      </c>
      <c r="F226" s="58">
        <v>77199</v>
      </c>
      <c r="G226" s="46" t="s">
        <v>20326</v>
      </c>
      <c r="H226" s="47" t="s">
        <v>19682</v>
      </c>
      <c r="I226" s="47" t="s">
        <v>20262</v>
      </c>
      <c r="J226" s="47" t="s">
        <v>19662</v>
      </c>
      <c r="K226" s="47" t="s">
        <v>19670</v>
      </c>
      <c r="L226" s="47" t="s">
        <v>19682</v>
      </c>
      <c r="M226" s="40">
        <v>44348</v>
      </c>
      <c r="N226" s="41">
        <v>45443</v>
      </c>
      <c r="O226" s="40">
        <v>45322</v>
      </c>
      <c r="P226" s="28" t="s">
        <v>19730</v>
      </c>
      <c r="Q226" s="31">
        <v>22500</v>
      </c>
      <c r="R226" s="139">
        <v>0</v>
      </c>
      <c r="S226" s="28" t="s">
        <v>19664</v>
      </c>
      <c r="T226" s="28" t="s">
        <v>20736</v>
      </c>
      <c r="U226" s="23">
        <v>31000000</v>
      </c>
      <c r="V226" s="28" t="s">
        <v>19665</v>
      </c>
      <c r="W226" s="23" t="s">
        <v>19666</v>
      </c>
      <c r="X226" s="23" t="s">
        <v>20602</v>
      </c>
      <c r="Y226" s="23" t="s">
        <v>19746</v>
      </c>
      <c r="Z226" s="209" t="s">
        <v>19747</v>
      </c>
      <c r="AA226" s="204" t="s">
        <v>19739</v>
      </c>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row>
    <row r="227" spans="1:108" s="20" customFormat="1" ht="12.75" x14ac:dyDescent="0.25">
      <c r="A227" s="171" t="s">
        <v>20327</v>
      </c>
      <c r="B227" s="22" t="s">
        <v>20328</v>
      </c>
      <c r="C227" s="28" t="s">
        <v>19680</v>
      </c>
      <c r="D227" s="36" t="s">
        <v>20329</v>
      </c>
      <c r="E227" s="165">
        <v>4</v>
      </c>
      <c r="F227" s="58">
        <v>2043</v>
      </c>
      <c r="G227" s="46">
        <v>1910661</v>
      </c>
      <c r="H227" s="47" t="s">
        <v>19743</v>
      </c>
      <c r="I227" s="28" t="s">
        <v>19661</v>
      </c>
      <c r="J227" s="47" t="s">
        <v>19662</v>
      </c>
      <c r="K227" s="47" t="s">
        <v>19670</v>
      </c>
      <c r="L227" s="47" t="s">
        <v>20330</v>
      </c>
      <c r="M227" s="40">
        <v>44531</v>
      </c>
      <c r="N227" s="41">
        <v>45991</v>
      </c>
      <c r="O227" s="40">
        <v>45626</v>
      </c>
      <c r="P227" s="28"/>
      <c r="Q227" s="31">
        <v>360000</v>
      </c>
      <c r="R227" s="139">
        <v>0</v>
      </c>
      <c r="S227" s="28" t="s">
        <v>21295</v>
      </c>
      <c r="T227" s="28" t="s">
        <v>20736</v>
      </c>
      <c r="U227" s="23">
        <v>34000000</v>
      </c>
      <c r="V227" s="28" t="s">
        <v>19665</v>
      </c>
      <c r="W227" s="23" t="s">
        <v>19666</v>
      </c>
      <c r="X227" s="23" t="s">
        <v>20602</v>
      </c>
      <c r="Y227" s="23" t="s">
        <v>19746</v>
      </c>
      <c r="Z227" s="209" t="s">
        <v>19747</v>
      </c>
      <c r="AA227" s="204" t="s">
        <v>19739</v>
      </c>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row>
    <row r="228" spans="1:108" s="20" customFormat="1" ht="12.75" x14ac:dyDescent="0.25">
      <c r="A228" s="170" t="s">
        <v>20673</v>
      </c>
      <c r="B228" s="22" t="s">
        <v>20674</v>
      </c>
      <c r="C228" s="28" t="s">
        <v>19668</v>
      </c>
      <c r="D228" s="24" t="s">
        <v>20675</v>
      </c>
      <c r="E228" s="165">
        <v>4</v>
      </c>
      <c r="F228" s="32">
        <v>80213</v>
      </c>
      <c r="G228" s="26">
        <v>2580377</v>
      </c>
      <c r="H228" s="27" t="s">
        <v>19660</v>
      </c>
      <c r="I228" s="27" t="s">
        <v>19738</v>
      </c>
      <c r="J228" s="28" t="s">
        <v>19672</v>
      </c>
      <c r="K228" s="28">
        <v>1001957</v>
      </c>
      <c r="L228" s="28" t="s">
        <v>20676</v>
      </c>
      <c r="M228" s="29">
        <v>45017</v>
      </c>
      <c r="N228" s="30">
        <v>46843</v>
      </c>
      <c r="O228" s="29">
        <v>46477</v>
      </c>
      <c r="P228" s="28" t="s">
        <v>20501</v>
      </c>
      <c r="Q228" s="35">
        <v>32230000</v>
      </c>
      <c r="R228" s="139">
        <v>0</v>
      </c>
      <c r="S228" s="28" t="s">
        <v>20894</v>
      </c>
      <c r="T228" s="28" t="s">
        <v>20736</v>
      </c>
      <c r="U228" s="23">
        <v>85000000</v>
      </c>
      <c r="V228" s="28" t="s">
        <v>19665</v>
      </c>
      <c r="W228" s="23" t="s">
        <v>19675</v>
      </c>
      <c r="X228" s="23" t="s">
        <v>20025</v>
      </c>
      <c r="Y228" s="23" t="s">
        <v>20677</v>
      </c>
      <c r="Z228" s="204" t="s">
        <v>20678</v>
      </c>
      <c r="AA228" s="204" t="s">
        <v>20586</v>
      </c>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row>
    <row r="229" spans="1:108" s="20" customFormat="1" ht="12.75" x14ac:dyDescent="0.25">
      <c r="A229" s="170" t="s">
        <v>20679</v>
      </c>
      <c r="B229" s="22" t="s">
        <v>20674</v>
      </c>
      <c r="C229" s="28" t="s">
        <v>19668</v>
      </c>
      <c r="D229" s="24" t="s">
        <v>20675</v>
      </c>
      <c r="E229" s="165">
        <v>4</v>
      </c>
      <c r="F229" s="32">
        <v>80213</v>
      </c>
      <c r="G229" s="26">
        <v>2580377</v>
      </c>
      <c r="H229" s="27" t="s">
        <v>19660</v>
      </c>
      <c r="I229" s="27" t="s">
        <v>19738</v>
      </c>
      <c r="J229" s="28" t="s">
        <v>19672</v>
      </c>
      <c r="K229" s="28">
        <v>1001957</v>
      </c>
      <c r="L229" s="28" t="s">
        <v>20676</v>
      </c>
      <c r="M229" s="29">
        <v>45017</v>
      </c>
      <c r="N229" s="30">
        <v>46843</v>
      </c>
      <c r="O229" s="29">
        <v>46477</v>
      </c>
      <c r="P229" s="28" t="s">
        <v>20501</v>
      </c>
      <c r="Q229" s="35">
        <v>16115000</v>
      </c>
      <c r="R229" s="139">
        <v>0</v>
      </c>
      <c r="S229" s="28" t="s">
        <v>20894</v>
      </c>
      <c r="T229" s="28" t="s">
        <v>20736</v>
      </c>
      <c r="U229" s="23">
        <v>85000000</v>
      </c>
      <c r="V229" s="28" t="s">
        <v>19665</v>
      </c>
      <c r="W229" s="23" t="s">
        <v>19675</v>
      </c>
      <c r="X229" s="23" t="s">
        <v>20025</v>
      </c>
      <c r="Y229" s="23" t="s">
        <v>20677</v>
      </c>
      <c r="Z229" s="204" t="s">
        <v>20678</v>
      </c>
      <c r="AA229" s="204" t="s">
        <v>20586</v>
      </c>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row>
    <row r="230" spans="1:108" s="20" customFormat="1" ht="12.75" x14ac:dyDescent="0.25">
      <c r="A230" s="170" t="s">
        <v>21296</v>
      </c>
      <c r="B230" s="22" t="s">
        <v>21297</v>
      </c>
      <c r="C230" s="28" t="s">
        <v>19668</v>
      </c>
      <c r="D230" s="24" t="s">
        <v>20675</v>
      </c>
      <c r="E230" s="165">
        <v>4</v>
      </c>
      <c r="F230" s="32">
        <v>80213</v>
      </c>
      <c r="G230" s="26">
        <v>2580377</v>
      </c>
      <c r="H230" s="27" t="s">
        <v>19660</v>
      </c>
      <c r="I230" s="27" t="s">
        <v>19738</v>
      </c>
      <c r="J230" s="28" t="s">
        <v>19672</v>
      </c>
      <c r="K230" s="28">
        <v>1001957</v>
      </c>
      <c r="L230" s="28" t="s">
        <v>20676</v>
      </c>
      <c r="M230" s="29">
        <v>45017</v>
      </c>
      <c r="N230" s="30">
        <v>45382</v>
      </c>
      <c r="O230" s="29">
        <v>45382</v>
      </c>
      <c r="P230" s="28"/>
      <c r="Q230" s="35">
        <v>419250</v>
      </c>
      <c r="R230" s="139">
        <v>0</v>
      </c>
      <c r="S230" s="28" t="s">
        <v>21298</v>
      </c>
      <c r="T230" s="28" t="s">
        <v>20736</v>
      </c>
      <c r="U230" s="23">
        <v>85000000</v>
      </c>
      <c r="V230" s="28" t="s">
        <v>19665</v>
      </c>
      <c r="W230" s="23" t="s">
        <v>19675</v>
      </c>
      <c r="X230" s="23" t="s">
        <v>20025</v>
      </c>
      <c r="Y230" s="23" t="s">
        <v>20677</v>
      </c>
      <c r="Z230" s="204" t="s">
        <v>20678</v>
      </c>
      <c r="AA230" s="204" t="s">
        <v>20586</v>
      </c>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row>
    <row r="231" spans="1:108" s="20" customFormat="1" ht="12.75" x14ac:dyDescent="0.25">
      <c r="A231" s="170" t="s">
        <v>21299</v>
      </c>
      <c r="B231" s="22" t="s">
        <v>21300</v>
      </c>
      <c r="C231" s="28" t="s">
        <v>19668</v>
      </c>
      <c r="D231" s="24" t="s">
        <v>20675</v>
      </c>
      <c r="E231" s="165">
        <v>4</v>
      </c>
      <c r="F231" s="32">
        <v>80213</v>
      </c>
      <c r="G231" s="26">
        <v>2580377</v>
      </c>
      <c r="H231" s="27" t="s">
        <v>19660</v>
      </c>
      <c r="I231" s="27" t="s">
        <v>19738</v>
      </c>
      <c r="J231" s="28" t="s">
        <v>19672</v>
      </c>
      <c r="K231" s="28">
        <v>1001957</v>
      </c>
      <c r="L231" s="28" t="s">
        <v>20676</v>
      </c>
      <c r="M231" s="29">
        <v>45108</v>
      </c>
      <c r="N231" s="30">
        <v>45382</v>
      </c>
      <c r="O231" s="29">
        <v>45382</v>
      </c>
      <c r="P231" s="28"/>
      <c r="Q231" s="35">
        <v>113057.99</v>
      </c>
      <c r="R231" s="139">
        <v>0</v>
      </c>
      <c r="S231" s="28" t="s">
        <v>21298</v>
      </c>
      <c r="T231" s="28" t="s">
        <v>20736</v>
      </c>
      <c r="U231" s="23">
        <v>85000000</v>
      </c>
      <c r="V231" s="28" t="s">
        <v>19665</v>
      </c>
      <c r="W231" s="23" t="s">
        <v>19675</v>
      </c>
      <c r="X231" s="23" t="s">
        <v>20025</v>
      </c>
      <c r="Y231" s="23" t="s">
        <v>20677</v>
      </c>
      <c r="Z231" s="204" t="s">
        <v>20678</v>
      </c>
      <c r="AA231" s="204" t="s">
        <v>20586</v>
      </c>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row>
    <row r="232" spans="1:108" s="20" customFormat="1" ht="12.75" x14ac:dyDescent="0.25">
      <c r="A232" s="170" t="s">
        <v>21301</v>
      </c>
      <c r="B232" s="22" t="s">
        <v>21302</v>
      </c>
      <c r="C232" s="28" t="s">
        <v>19668</v>
      </c>
      <c r="D232" s="24" t="s">
        <v>20675</v>
      </c>
      <c r="E232" s="165">
        <v>4</v>
      </c>
      <c r="F232" s="32">
        <v>80213</v>
      </c>
      <c r="G232" s="26">
        <v>2580377</v>
      </c>
      <c r="H232" s="27" t="s">
        <v>19660</v>
      </c>
      <c r="I232" s="27" t="s">
        <v>19738</v>
      </c>
      <c r="J232" s="28" t="s">
        <v>19672</v>
      </c>
      <c r="K232" s="28">
        <v>1001957</v>
      </c>
      <c r="L232" s="28" t="s">
        <v>20676</v>
      </c>
      <c r="M232" s="29">
        <v>45274</v>
      </c>
      <c r="N232" s="30">
        <v>45382</v>
      </c>
      <c r="O232" s="29">
        <v>45382</v>
      </c>
      <c r="P232" s="28"/>
      <c r="Q232" s="35">
        <v>97302</v>
      </c>
      <c r="R232" s="139">
        <v>0</v>
      </c>
      <c r="S232" s="28" t="s">
        <v>21298</v>
      </c>
      <c r="T232" s="28" t="s">
        <v>20736</v>
      </c>
      <c r="U232" s="23">
        <v>85000000</v>
      </c>
      <c r="V232" s="28" t="s">
        <v>19665</v>
      </c>
      <c r="W232" s="23" t="s">
        <v>19675</v>
      </c>
      <c r="X232" s="23" t="s">
        <v>20025</v>
      </c>
      <c r="Y232" s="23" t="s">
        <v>20677</v>
      </c>
      <c r="Z232" s="204" t="s">
        <v>20678</v>
      </c>
      <c r="AA232" s="204" t="s">
        <v>20586</v>
      </c>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row>
    <row r="233" spans="1:108" s="20" customFormat="1" ht="12.75" x14ac:dyDescent="0.2">
      <c r="A233" s="171" t="s">
        <v>21200</v>
      </c>
      <c r="B233" s="81" t="s">
        <v>21252</v>
      </c>
      <c r="C233" s="28" t="s">
        <v>19659</v>
      </c>
      <c r="D233" s="24" t="s">
        <v>21201</v>
      </c>
      <c r="E233" s="172">
        <v>4</v>
      </c>
      <c r="F233" s="173">
        <v>72425</v>
      </c>
      <c r="G233" s="28">
        <v>2652033</v>
      </c>
      <c r="H233" s="28" t="s">
        <v>19743</v>
      </c>
      <c r="I233" s="28" t="s">
        <v>19661</v>
      </c>
      <c r="J233" s="47" t="s">
        <v>19662</v>
      </c>
      <c r="K233" s="47" t="s">
        <v>19670</v>
      </c>
      <c r="L233" s="28">
        <v>82990</v>
      </c>
      <c r="M233" s="29">
        <v>44574</v>
      </c>
      <c r="N233" s="174">
        <v>45669</v>
      </c>
      <c r="O233" s="175">
        <v>45485</v>
      </c>
      <c r="P233" s="28" t="s">
        <v>19730</v>
      </c>
      <c r="Q233" s="35">
        <v>75000</v>
      </c>
      <c r="R233" s="139">
        <v>0</v>
      </c>
      <c r="S233" s="28" t="s">
        <v>21303</v>
      </c>
      <c r="T233" s="81" t="s">
        <v>20736</v>
      </c>
      <c r="U233" s="81">
        <v>66600000</v>
      </c>
      <c r="V233" s="28" t="s">
        <v>19665</v>
      </c>
      <c r="W233" s="28" t="s">
        <v>19731</v>
      </c>
      <c r="X233" s="28" t="s">
        <v>19732</v>
      </c>
      <c r="Y233" s="23" t="s">
        <v>20162</v>
      </c>
      <c r="Z233" s="204" t="s">
        <v>20163</v>
      </c>
      <c r="AA233" s="204" t="s">
        <v>19667</v>
      </c>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row>
    <row r="234" spans="1:108" s="20" customFormat="1" ht="12.75" x14ac:dyDescent="0.25">
      <c r="A234" s="171" t="s">
        <v>20331</v>
      </c>
      <c r="B234" s="22" t="s">
        <v>20332</v>
      </c>
      <c r="C234" s="28" t="s">
        <v>19680</v>
      </c>
      <c r="D234" s="36" t="s">
        <v>20333</v>
      </c>
      <c r="E234" s="165">
        <v>1</v>
      </c>
      <c r="F234" s="58">
        <v>63644</v>
      </c>
      <c r="G234" s="46">
        <v>1677887</v>
      </c>
      <c r="H234" s="47" t="s">
        <v>19743</v>
      </c>
      <c r="I234" s="28" t="s">
        <v>19661</v>
      </c>
      <c r="J234" s="47" t="s">
        <v>19662</v>
      </c>
      <c r="K234" s="47" t="s">
        <v>19670</v>
      </c>
      <c r="L234" s="47" t="s">
        <v>20334</v>
      </c>
      <c r="M234" s="40">
        <v>44419</v>
      </c>
      <c r="N234" s="41">
        <v>45515</v>
      </c>
      <c r="O234" s="40">
        <v>45514</v>
      </c>
      <c r="P234" s="28" t="s">
        <v>19730</v>
      </c>
      <c r="Q234" s="31">
        <v>324000</v>
      </c>
      <c r="R234" s="139">
        <v>0</v>
      </c>
      <c r="S234" s="28" t="s">
        <v>21304</v>
      </c>
      <c r="T234" s="28" t="s">
        <v>20736</v>
      </c>
      <c r="U234" s="65">
        <v>31000000</v>
      </c>
      <c r="V234" s="28" t="s">
        <v>19665</v>
      </c>
      <c r="W234" s="23" t="s">
        <v>19666</v>
      </c>
      <c r="X234" s="23" t="s">
        <v>20602</v>
      </c>
      <c r="Y234" s="23" t="s">
        <v>19746</v>
      </c>
      <c r="Z234" s="209" t="s">
        <v>19747</v>
      </c>
      <c r="AA234" s="204" t="s">
        <v>19739</v>
      </c>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row>
    <row r="235" spans="1:108" s="20" customFormat="1" ht="12.75" x14ac:dyDescent="0.25">
      <c r="A235" s="170" t="s">
        <v>20335</v>
      </c>
      <c r="B235" s="22" t="s">
        <v>20336</v>
      </c>
      <c r="C235" s="28" t="s">
        <v>19659</v>
      </c>
      <c r="D235" s="24" t="s">
        <v>20337</v>
      </c>
      <c r="E235" s="165">
        <v>4</v>
      </c>
      <c r="F235" s="32">
        <v>76285</v>
      </c>
      <c r="G235" s="26">
        <v>9579188</v>
      </c>
      <c r="H235" s="27" t="s">
        <v>19660</v>
      </c>
      <c r="I235" s="27" t="s">
        <v>20738</v>
      </c>
      <c r="J235" s="28" t="s">
        <v>19662</v>
      </c>
      <c r="K235" s="28" t="s">
        <v>19670</v>
      </c>
      <c r="L235" s="28">
        <v>62020</v>
      </c>
      <c r="M235" s="29">
        <v>43866</v>
      </c>
      <c r="N235" s="30">
        <v>46057</v>
      </c>
      <c r="O235" s="29">
        <v>45692</v>
      </c>
      <c r="P235" s="28"/>
      <c r="Q235" s="35">
        <v>98000</v>
      </c>
      <c r="R235" s="139">
        <v>0</v>
      </c>
      <c r="S235" s="28" t="s">
        <v>19801</v>
      </c>
      <c r="T235" s="28" t="s">
        <v>20736</v>
      </c>
      <c r="U235" s="23">
        <v>48000000</v>
      </c>
      <c r="V235" s="28" t="s">
        <v>19665</v>
      </c>
      <c r="W235" s="23" t="s">
        <v>19666</v>
      </c>
      <c r="X235" s="23" t="s">
        <v>19685</v>
      </c>
      <c r="Y235" s="23" t="s">
        <v>19983</v>
      </c>
      <c r="Z235" s="204" t="s">
        <v>19984</v>
      </c>
      <c r="AA235" s="204" t="s">
        <v>19667</v>
      </c>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row>
    <row r="236" spans="1:108" s="20" customFormat="1" ht="12.75" x14ac:dyDescent="0.25">
      <c r="A236" s="171" t="s">
        <v>20338</v>
      </c>
      <c r="B236" s="22" t="s">
        <v>20339</v>
      </c>
      <c r="C236" s="28" t="s">
        <v>19659</v>
      </c>
      <c r="D236" s="24" t="s">
        <v>20727</v>
      </c>
      <c r="E236" s="165">
        <v>4</v>
      </c>
      <c r="F236" s="32">
        <v>51379</v>
      </c>
      <c r="G236" s="26" t="s">
        <v>19868</v>
      </c>
      <c r="H236" s="27" t="s">
        <v>19660</v>
      </c>
      <c r="I236" s="27" t="s">
        <v>19661</v>
      </c>
      <c r="J236" s="27" t="s">
        <v>19662</v>
      </c>
      <c r="K236" s="27" t="s">
        <v>19670</v>
      </c>
      <c r="L236" s="27" t="s">
        <v>19766</v>
      </c>
      <c r="M236" s="29">
        <v>44286</v>
      </c>
      <c r="N236" s="30">
        <v>45747</v>
      </c>
      <c r="O236" s="29">
        <v>45565</v>
      </c>
      <c r="P236" s="28" t="s">
        <v>19730</v>
      </c>
      <c r="Q236" s="35">
        <v>98455</v>
      </c>
      <c r="R236" s="139">
        <v>0</v>
      </c>
      <c r="S236" s="28" t="s">
        <v>20340</v>
      </c>
      <c r="T236" s="28" t="s">
        <v>20736</v>
      </c>
      <c r="U236" s="23">
        <v>48000000</v>
      </c>
      <c r="V236" s="28" t="s">
        <v>19665</v>
      </c>
      <c r="W236" s="23" t="s">
        <v>19666</v>
      </c>
      <c r="X236" s="48" t="s">
        <v>19685</v>
      </c>
      <c r="Y236" s="23" t="s">
        <v>20341</v>
      </c>
      <c r="Z236" s="204" t="s">
        <v>20342</v>
      </c>
      <c r="AA236" s="204" t="s">
        <v>19667</v>
      </c>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row>
    <row r="237" spans="1:108" s="20" customFormat="1" ht="12.75" x14ac:dyDescent="0.25">
      <c r="A237" s="171" t="s">
        <v>20343</v>
      </c>
      <c r="B237" s="22" t="s">
        <v>20344</v>
      </c>
      <c r="C237" s="28" t="s">
        <v>19680</v>
      </c>
      <c r="D237" s="24" t="s">
        <v>20345</v>
      </c>
      <c r="E237" s="165">
        <v>2</v>
      </c>
      <c r="F237" s="32">
        <v>2552</v>
      </c>
      <c r="G237" s="26">
        <v>800116</v>
      </c>
      <c r="H237" s="27" t="s">
        <v>19696</v>
      </c>
      <c r="I237" s="27" t="s">
        <v>19661</v>
      </c>
      <c r="J237" s="27" t="s">
        <v>19662</v>
      </c>
      <c r="K237" s="27" t="s">
        <v>19670</v>
      </c>
      <c r="L237" s="27" t="s">
        <v>20346</v>
      </c>
      <c r="M237" s="29">
        <v>44684</v>
      </c>
      <c r="N237" s="30">
        <v>45414</v>
      </c>
      <c r="O237" s="29">
        <v>45324</v>
      </c>
      <c r="P237" s="28" t="s">
        <v>19730</v>
      </c>
      <c r="Q237" s="35">
        <v>60000</v>
      </c>
      <c r="R237" s="139">
        <v>0</v>
      </c>
      <c r="S237" s="28" t="s">
        <v>19933</v>
      </c>
      <c r="T237" s="28" t="s">
        <v>20736</v>
      </c>
      <c r="U237" s="23" t="s">
        <v>20347</v>
      </c>
      <c r="V237" s="28" t="s">
        <v>19665</v>
      </c>
      <c r="W237" s="23" t="s">
        <v>19675</v>
      </c>
      <c r="X237" s="23" t="s">
        <v>20607</v>
      </c>
      <c r="Y237" s="23" t="s">
        <v>20077</v>
      </c>
      <c r="Z237" s="204" t="s">
        <v>20078</v>
      </c>
      <c r="AA237" s="204" t="s">
        <v>19739</v>
      </c>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row>
    <row r="238" spans="1:108" s="20" customFormat="1" ht="12.75" x14ac:dyDescent="0.25">
      <c r="A238" s="21" t="s">
        <v>20348</v>
      </c>
      <c r="B238" s="22" t="s">
        <v>20349</v>
      </c>
      <c r="C238" s="28" t="s">
        <v>19680</v>
      </c>
      <c r="D238" s="24" t="s">
        <v>20730</v>
      </c>
      <c r="E238" s="165">
        <v>4</v>
      </c>
      <c r="F238" s="32">
        <v>66051</v>
      </c>
      <c r="G238" s="26">
        <v>2018542</v>
      </c>
      <c r="H238" s="27" t="s">
        <v>19660</v>
      </c>
      <c r="I238" s="27" t="s">
        <v>19661</v>
      </c>
      <c r="J238" s="28" t="s">
        <v>19662</v>
      </c>
      <c r="K238" s="28" t="s">
        <v>19670</v>
      </c>
      <c r="L238" s="28">
        <v>71129</v>
      </c>
      <c r="M238" s="29">
        <v>44431</v>
      </c>
      <c r="N238" s="30">
        <v>46477</v>
      </c>
      <c r="O238" s="29">
        <v>46112</v>
      </c>
      <c r="P238" s="28" t="s">
        <v>19807</v>
      </c>
      <c r="Q238" s="35">
        <v>3570000</v>
      </c>
      <c r="R238" s="139">
        <v>0</v>
      </c>
      <c r="S238" s="28" t="s">
        <v>20350</v>
      </c>
      <c r="T238" s="28" t="s">
        <v>20736</v>
      </c>
      <c r="U238" s="23">
        <v>71311000</v>
      </c>
      <c r="V238" s="28" t="s">
        <v>19684</v>
      </c>
      <c r="W238" s="23" t="s">
        <v>19666</v>
      </c>
      <c r="X238" s="23" t="s">
        <v>20602</v>
      </c>
      <c r="Y238" s="23" t="s">
        <v>20351</v>
      </c>
      <c r="Z238" s="204" t="s">
        <v>20352</v>
      </c>
      <c r="AA238" s="204" t="s">
        <v>19739</v>
      </c>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row>
    <row r="239" spans="1:108" s="20" customFormat="1" ht="12.75" x14ac:dyDescent="0.25">
      <c r="A239" s="21" t="s">
        <v>20353</v>
      </c>
      <c r="B239" s="22" t="s">
        <v>20354</v>
      </c>
      <c r="C239" s="28" t="s">
        <v>19680</v>
      </c>
      <c r="D239" s="24" t="s">
        <v>20355</v>
      </c>
      <c r="E239" s="165">
        <v>4</v>
      </c>
      <c r="F239" s="32">
        <v>65602</v>
      </c>
      <c r="G239" s="26">
        <v>1243967</v>
      </c>
      <c r="H239" s="27" t="s">
        <v>19660</v>
      </c>
      <c r="I239" s="27" t="s">
        <v>19661</v>
      </c>
      <c r="J239" s="28" t="s">
        <v>19662</v>
      </c>
      <c r="K239" s="28" t="s">
        <v>19670</v>
      </c>
      <c r="L239" s="28">
        <v>71129</v>
      </c>
      <c r="M239" s="29">
        <v>44431</v>
      </c>
      <c r="N239" s="30">
        <v>46477</v>
      </c>
      <c r="O239" s="29">
        <v>46112</v>
      </c>
      <c r="P239" s="28" t="s">
        <v>19807</v>
      </c>
      <c r="Q239" s="35">
        <v>3400000</v>
      </c>
      <c r="R239" s="139">
        <v>0</v>
      </c>
      <c r="S239" s="28" t="s">
        <v>20350</v>
      </c>
      <c r="T239" s="28" t="s">
        <v>20736</v>
      </c>
      <c r="U239" s="23">
        <v>71311000</v>
      </c>
      <c r="V239" s="28" t="s">
        <v>19684</v>
      </c>
      <c r="W239" s="23" t="s">
        <v>19666</v>
      </c>
      <c r="X239" s="23" t="s">
        <v>20602</v>
      </c>
      <c r="Y239" s="23" t="s">
        <v>20351</v>
      </c>
      <c r="Z239" s="204" t="s">
        <v>20352</v>
      </c>
      <c r="AA239" s="204" t="s">
        <v>19739</v>
      </c>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row>
    <row r="240" spans="1:108" s="20" customFormat="1" ht="12.75" x14ac:dyDescent="0.25">
      <c r="A240" s="21" t="s">
        <v>20356</v>
      </c>
      <c r="B240" s="22" t="s">
        <v>20357</v>
      </c>
      <c r="C240" s="28" t="s">
        <v>19680</v>
      </c>
      <c r="D240" s="24" t="s">
        <v>20174</v>
      </c>
      <c r="E240" s="165">
        <v>4</v>
      </c>
      <c r="F240" s="32">
        <v>73032</v>
      </c>
      <c r="G240" s="26">
        <v>1777946</v>
      </c>
      <c r="H240" s="27" t="s">
        <v>19660</v>
      </c>
      <c r="I240" s="27" t="s">
        <v>19661</v>
      </c>
      <c r="J240" s="28" t="s">
        <v>19662</v>
      </c>
      <c r="K240" s="28" t="s">
        <v>19670</v>
      </c>
      <c r="L240" s="28">
        <v>71122</v>
      </c>
      <c r="M240" s="29">
        <v>44431</v>
      </c>
      <c r="N240" s="30">
        <v>46477</v>
      </c>
      <c r="O240" s="29">
        <v>46112</v>
      </c>
      <c r="P240" s="28" t="s">
        <v>19807</v>
      </c>
      <c r="Q240" s="35">
        <v>2550000</v>
      </c>
      <c r="R240" s="139">
        <v>0</v>
      </c>
      <c r="S240" s="28" t="s">
        <v>20350</v>
      </c>
      <c r="T240" s="28" t="s">
        <v>20736</v>
      </c>
      <c r="U240" s="23">
        <v>71311000</v>
      </c>
      <c r="V240" s="28" t="s">
        <v>19684</v>
      </c>
      <c r="W240" s="23" t="s">
        <v>19666</v>
      </c>
      <c r="X240" s="23" t="s">
        <v>20602</v>
      </c>
      <c r="Y240" s="23" t="s">
        <v>20351</v>
      </c>
      <c r="Z240" s="204" t="s">
        <v>20352</v>
      </c>
      <c r="AA240" s="204" t="s">
        <v>19739</v>
      </c>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row>
    <row r="241" spans="1:108" s="20" customFormat="1" ht="12.75" x14ac:dyDescent="0.25">
      <c r="A241" s="21" t="s">
        <v>20358</v>
      </c>
      <c r="B241" s="22" t="s">
        <v>20359</v>
      </c>
      <c r="C241" s="28" t="s">
        <v>19680</v>
      </c>
      <c r="D241" s="24" t="s">
        <v>20360</v>
      </c>
      <c r="E241" s="165">
        <v>4</v>
      </c>
      <c r="F241" s="32">
        <v>75901</v>
      </c>
      <c r="G241" s="26">
        <v>218384</v>
      </c>
      <c r="H241" s="28" t="s">
        <v>19660</v>
      </c>
      <c r="I241" s="28" t="s">
        <v>19661</v>
      </c>
      <c r="J241" s="28" t="s">
        <v>19662</v>
      </c>
      <c r="K241" s="28" t="s">
        <v>19670</v>
      </c>
      <c r="L241" s="28">
        <v>46130</v>
      </c>
      <c r="M241" s="29">
        <v>44397</v>
      </c>
      <c r="N241" s="30">
        <v>45857</v>
      </c>
      <c r="O241" s="29">
        <v>45735</v>
      </c>
      <c r="P241" s="28" t="s">
        <v>19674</v>
      </c>
      <c r="Q241" s="194">
        <v>6500000</v>
      </c>
      <c r="R241" s="139">
        <v>0</v>
      </c>
      <c r="S241" s="44" t="s">
        <v>19664</v>
      </c>
      <c r="T241" s="28" t="s">
        <v>20736</v>
      </c>
      <c r="U241" s="23">
        <v>44000000</v>
      </c>
      <c r="V241" s="28" t="s">
        <v>19684</v>
      </c>
      <c r="W241" s="23" t="s">
        <v>19666</v>
      </c>
      <c r="X241" s="48" t="s">
        <v>19685</v>
      </c>
      <c r="Y241" s="23" t="s">
        <v>19934</v>
      </c>
      <c r="Z241" s="204" t="s">
        <v>19935</v>
      </c>
      <c r="AA241" s="204" t="s">
        <v>19739</v>
      </c>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row>
    <row r="242" spans="1:108" s="20" customFormat="1" ht="12.75" x14ac:dyDescent="0.25">
      <c r="A242" s="21" t="s">
        <v>20358</v>
      </c>
      <c r="B242" s="22" t="s">
        <v>20359</v>
      </c>
      <c r="C242" s="28" t="s">
        <v>19680</v>
      </c>
      <c r="D242" s="24" t="s">
        <v>20361</v>
      </c>
      <c r="E242" s="165">
        <v>4</v>
      </c>
      <c r="F242" s="32">
        <v>77624</v>
      </c>
      <c r="G242" s="26">
        <v>5807618</v>
      </c>
      <c r="H242" s="28" t="s">
        <v>19696</v>
      </c>
      <c r="I242" s="28" t="s">
        <v>19661</v>
      </c>
      <c r="J242" s="28" t="s">
        <v>19662</v>
      </c>
      <c r="K242" s="28" t="s">
        <v>19670</v>
      </c>
      <c r="L242" s="28">
        <v>82990</v>
      </c>
      <c r="M242" s="29">
        <v>44397</v>
      </c>
      <c r="N242" s="30">
        <v>45857</v>
      </c>
      <c r="O242" s="29">
        <v>45735</v>
      </c>
      <c r="P242" s="28" t="s">
        <v>19674</v>
      </c>
      <c r="Q242" s="195"/>
      <c r="R242" s="139">
        <v>0</v>
      </c>
      <c r="S242" s="44" t="s">
        <v>19664</v>
      </c>
      <c r="T242" s="28" t="s">
        <v>20736</v>
      </c>
      <c r="U242" s="23">
        <v>44000000</v>
      </c>
      <c r="V242" s="28" t="s">
        <v>19684</v>
      </c>
      <c r="W242" s="23" t="s">
        <v>19666</v>
      </c>
      <c r="X242" s="48" t="s">
        <v>19685</v>
      </c>
      <c r="Y242" s="23" t="s">
        <v>19934</v>
      </c>
      <c r="Z242" s="204" t="s">
        <v>19935</v>
      </c>
      <c r="AA242" s="204" t="s">
        <v>19739</v>
      </c>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row>
    <row r="243" spans="1:108" s="20" customFormat="1" ht="12.75" x14ac:dyDescent="0.25">
      <c r="A243" s="21" t="s">
        <v>20358</v>
      </c>
      <c r="B243" s="22" t="s">
        <v>20359</v>
      </c>
      <c r="C243" s="28" t="s">
        <v>19680</v>
      </c>
      <c r="D243" s="24" t="s">
        <v>20362</v>
      </c>
      <c r="E243" s="165">
        <v>3</v>
      </c>
      <c r="F243" s="32">
        <v>11317</v>
      </c>
      <c r="G243" s="26">
        <v>509579</v>
      </c>
      <c r="H243" s="28" t="s">
        <v>19660</v>
      </c>
      <c r="I243" s="28" t="s">
        <v>19661</v>
      </c>
      <c r="J243" s="28" t="s">
        <v>19662</v>
      </c>
      <c r="K243" s="28" t="s">
        <v>19670</v>
      </c>
      <c r="L243" s="28">
        <v>23610</v>
      </c>
      <c r="M243" s="29">
        <v>44397</v>
      </c>
      <c r="N243" s="30">
        <v>45857</v>
      </c>
      <c r="O243" s="29">
        <v>45735</v>
      </c>
      <c r="P243" s="28" t="s">
        <v>19674</v>
      </c>
      <c r="Q243" s="195"/>
      <c r="R243" s="139">
        <v>0</v>
      </c>
      <c r="S243" s="44" t="s">
        <v>19664</v>
      </c>
      <c r="T243" s="28" t="s">
        <v>20736</v>
      </c>
      <c r="U243" s="23">
        <v>44000000</v>
      </c>
      <c r="V243" s="28" t="s">
        <v>19684</v>
      </c>
      <c r="W243" s="23" t="s">
        <v>19666</v>
      </c>
      <c r="X243" s="48" t="s">
        <v>19685</v>
      </c>
      <c r="Y243" s="23" t="s">
        <v>19934</v>
      </c>
      <c r="Z243" s="204" t="s">
        <v>19935</v>
      </c>
      <c r="AA243" s="204" t="s">
        <v>19739</v>
      </c>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row>
    <row r="244" spans="1:108" s="20" customFormat="1" ht="12.75" x14ac:dyDescent="0.25">
      <c r="A244" s="21" t="s">
        <v>20363</v>
      </c>
      <c r="B244" s="22" t="s">
        <v>20359</v>
      </c>
      <c r="C244" s="28" t="s">
        <v>19680</v>
      </c>
      <c r="D244" s="24" t="s">
        <v>20360</v>
      </c>
      <c r="E244" s="165">
        <v>4</v>
      </c>
      <c r="F244" s="32">
        <v>75901</v>
      </c>
      <c r="G244" s="26">
        <v>218384</v>
      </c>
      <c r="H244" s="28" t="s">
        <v>19660</v>
      </c>
      <c r="I244" s="28" t="s">
        <v>19661</v>
      </c>
      <c r="J244" s="28" t="s">
        <v>19662</v>
      </c>
      <c r="K244" s="28" t="s">
        <v>19670</v>
      </c>
      <c r="L244" s="28">
        <v>46130</v>
      </c>
      <c r="M244" s="29">
        <v>44397</v>
      </c>
      <c r="N244" s="30">
        <v>45857</v>
      </c>
      <c r="O244" s="29">
        <v>45735</v>
      </c>
      <c r="P244" s="28" t="s">
        <v>19674</v>
      </c>
      <c r="Q244" s="201"/>
      <c r="R244" s="139">
        <v>0</v>
      </c>
      <c r="S244" s="44" t="s">
        <v>19664</v>
      </c>
      <c r="T244" s="28" t="s">
        <v>20736</v>
      </c>
      <c r="U244" s="23">
        <v>44000000</v>
      </c>
      <c r="V244" s="28" t="s">
        <v>19684</v>
      </c>
      <c r="W244" s="23" t="s">
        <v>19666</v>
      </c>
      <c r="X244" s="48" t="s">
        <v>19685</v>
      </c>
      <c r="Y244" s="23" t="s">
        <v>19934</v>
      </c>
      <c r="Z244" s="204" t="s">
        <v>19935</v>
      </c>
      <c r="AA244" s="204" t="s">
        <v>19739</v>
      </c>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row>
    <row r="245" spans="1:108" s="20" customFormat="1" ht="12.75" x14ac:dyDescent="0.25">
      <c r="A245" s="21" t="s">
        <v>20363</v>
      </c>
      <c r="B245" s="22" t="s">
        <v>20359</v>
      </c>
      <c r="C245" s="28" t="s">
        <v>19680</v>
      </c>
      <c r="D245" s="24" t="s">
        <v>20364</v>
      </c>
      <c r="E245" s="165">
        <v>3</v>
      </c>
      <c r="F245" s="32">
        <v>11317</v>
      </c>
      <c r="G245" s="26">
        <v>509579</v>
      </c>
      <c r="H245" s="28" t="s">
        <v>19660</v>
      </c>
      <c r="I245" s="28" t="s">
        <v>19661</v>
      </c>
      <c r="J245" s="28" t="s">
        <v>19662</v>
      </c>
      <c r="K245" s="28" t="s">
        <v>19670</v>
      </c>
      <c r="L245" s="28">
        <v>23610</v>
      </c>
      <c r="M245" s="29">
        <v>44397</v>
      </c>
      <c r="N245" s="30">
        <v>45857</v>
      </c>
      <c r="O245" s="29">
        <v>45735</v>
      </c>
      <c r="P245" s="28" t="s">
        <v>19674</v>
      </c>
      <c r="Q245" s="201"/>
      <c r="R245" s="139">
        <v>0</v>
      </c>
      <c r="S245" s="44" t="s">
        <v>19664</v>
      </c>
      <c r="T245" s="28" t="s">
        <v>20736</v>
      </c>
      <c r="U245" s="23">
        <v>44000000</v>
      </c>
      <c r="V245" s="28" t="s">
        <v>19684</v>
      </c>
      <c r="W245" s="23" t="s">
        <v>19666</v>
      </c>
      <c r="X245" s="48" t="s">
        <v>19685</v>
      </c>
      <c r="Y245" s="23" t="s">
        <v>19934</v>
      </c>
      <c r="Z245" s="204" t="s">
        <v>19935</v>
      </c>
      <c r="AA245" s="204" t="s">
        <v>19739</v>
      </c>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row>
    <row r="246" spans="1:108" s="20" customFormat="1" ht="12.75" x14ac:dyDescent="0.25">
      <c r="A246" s="21" t="s">
        <v>20365</v>
      </c>
      <c r="B246" s="22" t="s">
        <v>20359</v>
      </c>
      <c r="C246" s="28" t="s">
        <v>19680</v>
      </c>
      <c r="D246" s="24" t="s">
        <v>20366</v>
      </c>
      <c r="E246" s="165">
        <v>4</v>
      </c>
      <c r="F246" s="32">
        <v>31382</v>
      </c>
      <c r="G246" s="26">
        <v>2583752</v>
      </c>
      <c r="H246" s="28" t="s">
        <v>19743</v>
      </c>
      <c r="I246" s="28" t="s">
        <v>19661</v>
      </c>
      <c r="J246" s="28" t="s">
        <v>19662</v>
      </c>
      <c r="K246" s="28" t="s">
        <v>19670</v>
      </c>
      <c r="L246" s="28" t="s">
        <v>20367</v>
      </c>
      <c r="M246" s="29">
        <v>44397</v>
      </c>
      <c r="N246" s="30">
        <v>45857</v>
      </c>
      <c r="O246" s="29">
        <v>45735</v>
      </c>
      <c r="P246" s="28" t="s">
        <v>19674</v>
      </c>
      <c r="Q246" s="201"/>
      <c r="R246" s="139">
        <v>0</v>
      </c>
      <c r="S246" s="44" t="s">
        <v>19664</v>
      </c>
      <c r="T246" s="28" t="s">
        <v>20736</v>
      </c>
      <c r="U246" s="23">
        <v>34928000</v>
      </c>
      <c r="V246" s="28" t="s">
        <v>19684</v>
      </c>
      <c r="W246" s="23" t="s">
        <v>19666</v>
      </c>
      <c r="X246" s="48" t="s">
        <v>19685</v>
      </c>
      <c r="Y246" s="23" t="s">
        <v>19934</v>
      </c>
      <c r="Z246" s="204" t="s">
        <v>19935</v>
      </c>
      <c r="AA246" s="204" t="s">
        <v>19739</v>
      </c>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row>
    <row r="247" spans="1:108" s="20" customFormat="1" ht="12.75" x14ac:dyDescent="0.25">
      <c r="A247" s="21" t="s">
        <v>20365</v>
      </c>
      <c r="B247" s="22" t="s">
        <v>20359</v>
      </c>
      <c r="C247" s="28" t="s">
        <v>19680</v>
      </c>
      <c r="D247" s="24" t="s">
        <v>20361</v>
      </c>
      <c r="E247" s="165">
        <v>4</v>
      </c>
      <c r="F247" s="32">
        <v>77624</v>
      </c>
      <c r="G247" s="26">
        <v>5807618</v>
      </c>
      <c r="H247" s="28" t="s">
        <v>19696</v>
      </c>
      <c r="I247" s="28" t="s">
        <v>19661</v>
      </c>
      <c r="J247" s="28" t="s">
        <v>19662</v>
      </c>
      <c r="K247" s="28" t="s">
        <v>19670</v>
      </c>
      <c r="L247" s="28">
        <v>82990</v>
      </c>
      <c r="M247" s="29">
        <v>44397</v>
      </c>
      <c r="N247" s="30">
        <v>45857</v>
      </c>
      <c r="O247" s="29">
        <v>45735</v>
      </c>
      <c r="P247" s="28" t="s">
        <v>19674</v>
      </c>
      <c r="Q247" s="201"/>
      <c r="R247" s="139">
        <v>0</v>
      </c>
      <c r="S247" s="44" t="s">
        <v>19664</v>
      </c>
      <c r="T247" s="28" t="s">
        <v>20736</v>
      </c>
      <c r="U247" s="23">
        <v>34928000</v>
      </c>
      <c r="V247" s="28" t="s">
        <v>19684</v>
      </c>
      <c r="W247" s="23" t="s">
        <v>19666</v>
      </c>
      <c r="X247" s="48" t="s">
        <v>19685</v>
      </c>
      <c r="Y247" s="23" t="s">
        <v>19934</v>
      </c>
      <c r="Z247" s="204" t="s">
        <v>19935</v>
      </c>
      <c r="AA247" s="204" t="s">
        <v>19739</v>
      </c>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row>
    <row r="248" spans="1:108" s="20" customFormat="1" ht="12.75" x14ac:dyDescent="0.25">
      <c r="A248" s="21" t="s">
        <v>20365</v>
      </c>
      <c r="B248" s="22" t="s">
        <v>20359</v>
      </c>
      <c r="C248" s="28" t="s">
        <v>19680</v>
      </c>
      <c r="D248" s="24" t="s">
        <v>20364</v>
      </c>
      <c r="E248" s="165">
        <v>3</v>
      </c>
      <c r="F248" s="32">
        <v>11317</v>
      </c>
      <c r="G248" s="26">
        <v>509579</v>
      </c>
      <c r="H248" s="28" t="s">
        <v>19660</v>
      </c>
      <c r="I248" s="28" t="s">
        <v>19661</v>
      </c>
      <c r="J248" s="28" t="s">
        <v>19662</v>
      </c>
      <c r="K248" s="28" t="s">
        <v>19670</v>
      </c>
      <c r="L248" s="28">
        <v>23610</v>
      </c>
      <c r="M248" s="29">
        <v>44397</v>
      </c>
      <c r="N248" s="30">
        <v>45857</v>
      </c>
      <c r="O248" s="29">
        <v>45735</v>
      </c>
      <c r="P248" s="28" t="s">
        <v>19674</v>
      </c>
      <c r="Q248" s="201"/>
      <c r="R248" s="139">
        <v>0</v>
      </c>
      <c r="S248" s="44" t="s">
        <v>19664</v>
      </c>
      <c r="T248" s="28" t="s">
        <v>20736</v>
      </c>
      <c r="U248" s="23">
        <v>34928000</v>
      </c>
      <c r="V248" s="28" t="s">
        <v>19684</v>
      </c>
      <c r="W248" s="23" t="s">
        <v>19666</v>
      </c>
      <c r="X248" s="48" t="s">
        <v>19685</v>
      </c>
      <c r="Y248" s="23" t="s">
        <v>19934</v>
      </c>
      <c r="Z248" s="204" t="s">
        <v>19935</v>
      </c>
      <c r="AA248" s="204" t="s">
        <v>19739</v>
      </c>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row>
    <row r="249" spans="1:108" s="20" customFormat="1" ht="12.75" x14ac:dyDescent="0.25">
      <c r="A249" s="21" t="s">
        <v>20368</v>
      </c>
      <c r="B249" s="22" t="s">
        <v>20359</v>
      </c>
      <c r="C249" s="28" t="s">
        <v>19680</v>
      </c>
      <c r="D249" s="24" t="s">
        <v>20369</v>
      </c>
      <c r="E249" s="165">
        <v>2</v>
      </c>
      <c r="F249" s="32">
        <v>62899</v>
      </c>
      <c r="G249" s="26">
        <v>7445260</v>
      </c>
      <c r="H249" s="28" t="s">
        <v>19691</v>
      </c>
      <c r="I249" s="28" t="s">
        <v>19661</v>
      </c>
      <c r="J249" s="28" t="s">
        <v>19662</v>
      </c>
      <c r="K249" s="28" t="s">
        <v>19670</v>
      </c>
      <c r="L249" s="28">
        <v>27400</v>
      </c>
      <c r="M249" s="29">
        <v>44397</v>
      </c>
      <c r="N249" s="30">
        <v>45857</v>
      </c>
      <c r="O249" s="29">
        <v>45735</v>
      </c>
      <c r="P249" s="28" t="s">
        <v>19674</v>
      </c>
      <c r="Q249" s="201"/>
      <c r="R249" s="139">
        <v>0</v>
      </c>
      <c r="S249" s="44" t="s">
        <v>19664</v>
      </c>
      <c r="T249" s="28" t="s">
        <v>20736</v>
      </c>
      <c r="U249" s="23">
        <v>44000000</v>
      </c>
      <c r="V249" s="28" t="s">
        <v>19684</v>
      </c>
      <c r="W249" s="23" t="s">
        <v>19666</v>
      </c>
      <c r="X249" s="48" t="s">
        <v>19685</v>
      </c>
      <c r="Y249" s="23" t="s">
        <v>19934</v>
      </c>
      <c r="Z249" s="204" t="s">
        <v>19935</v>
      </c>
      <c r="AA249" s="204" t="s">
        <v>19739</v>
      </c>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row>
    <row r="250" spans="1:108" s="20" customFormat="1" ht="12.75" x14ac:dyDescent="0.25">
      <c r="A250" s="21" t="s">
        <v>20368</v>
      </c>
      <c r="B250" s="22" t="s">
        <v>20359</v>
      </c>
      <c r="C250" s="28" t="s">
        <v>19680</v>
      </c>
      <c r="D250" s="24" t="s">
        <v>20370</v>
      </c>
      <c r="E250" s="165">
        <v>4</v>
      </c>
      <c r="F250" s="32">
        <v>70195</v>
      </c>
      <c r="G250" s="26">
        <v>1095726</v>
      </c>
      <c r="H250" s="28" t="s">
        <v>19743</v>
      </c>
      <c r="I250" s="28" t="s">
        <v>19661</v>
      </c>
      <c r="J250" s="28" t="s">
        <v>19662</v>
      </c>
      <c r="K250" s="28" t="s">
        <v>19670</v>
      </c>
      <c r="L250" s="28">
        <v>27400</v>
      </c>
      <c r="M250" s="29">
        <v>44397</v>
      </c>
      <c r="N250" s="30">
        <v>45857</v>
      </c>
      <c r="O250" s="29">
        <v>45735</v>
      </c>
      <c r="P250" s="28" t="s">
        <v>19674</v>
      </c>
      <c r="Q250" s="202"/>
      <c r="R250" s="139">
        <v>0</v>
      </c>
      <c r="S250" s="44" t="s">
        <v>19664</v>
      </c>
      <c r="T250" s="28" t="s">
        <v>20736</v>
      </c>
      <c r="U250" s="23">
        <v>44000000</v>
      </c>
      <c r="V250" s="28" t="s">
        <v>19684</v>
      </c>
      <c r="W250" s="23" t="s">
        <v>19666</v>
      </c>
      <c r="X250" s="48" t="s">
        <v>19685</v>
      </c>
      <c r="Y250" s="23" t="s">
        <v>19934</v>
      </c>
      <c r="Z250" s="204" t="s">
        <v>19935</v>
      </c>
      <c r="AA250" s="204" t="s">
        <v>19739</v>
      </c>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row>
    <row r="251" spans="1:108" s="20" customFormat="1" ht="12.75" x14ac:dyDescent="0.25">
      <c r="A251" s="21" t="s">
        <v>20371</v>
      </c>
      <c r="B251" s="22">
        <v>27638</v>
      </c>
      <c r="C251" s="28" t="s">
        <v>19680</v>
      </c>
      <c r="D251" s="24" t="s">
        <v>20372</v>
      </c>
      <c r="E251" s="165">
        <v>4</v>
      </c>
      <c r="F251" s="32">
        <v>44215</v>
      </c>
      <c r="G251" s="26">
        <v>1959704</v>
      </c>
      <c r="H251" s="28" t="s">
        <v>19660</v>
      </c>
      <c r="I251" s="28" t="s">
        <v>19661</v>
      </c>
      <c r="J251" s="28" t="s">
        <v>19662</v>
      </c>
      <c r="K251" s="28" t="s">
        <v>19670</v>
      </c>
      <c r="L251" s="28">
        <v>71129</v>
      </c>
      <c r="M251" s="29">
        <v>44439</v>
      </c>
      <c r="N251" s="30">
        <v>45382</v>
      </c>
      <c r="O251" s="34">
        <v>45016</v>
      </c>
      <c r="P251" s="28"/>
      <c r="Q251" s="83">
        <v>439196</v>
      </c>
      <c r="R251" s="139">
        <v>0</v>
      </c>
      <c r="S251" s="28" t="s">
        <v>20615</v>
      </c>
      <c r="T251" s="28" t="s">
        <v>20736</v>
      </c>
      <c r="U251" s="23">
        <v>79000000</v>
      </c>
      <c r="V251" s="28" t="s">
        <v>19665</v>
      </c>
      <c r="W251" s="23" t="s">
        <v>19666</v>
      </c>
      <c r="X251" s="23" t="s">
        <v>19685</v>
      </c>
      <c r="Y251" s="23" t="s">
        <v>20373</v>
      </c>
      <c r="Z251" s="204" t="s">
        <v>20374</v>
      </c>
      <c r="AA251" s="204" t="s">
        <v>19739</v>
      </c>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row>
    <row r="252" spans="1:108" s="20" customFormat="1" ht="12.75" x14ac:dyDescent="0.25">
      <c r="A252" s="21" t="s">
        <v>20375</v>
      </c>
      <c r="B252" s="22" t="s">
        <v>20376</v>
      </c>
      <c r="C252" s="23" t="s">
        <v>19659</v>
      </c>
      <c r="D252" s="24" t="s">
        <v>20377</v>
      </c>
      <c r="E252" s="165">
        <v>4</v>
      </c>
      <c r="F252" s="32">
        <v>73098</v>
      </c>
      <c r="G252" s="26">
        <v>2685146</v>
      </c>
      <c r="H252" s="47" t="s">
        <v>19660</v>
      </c>
      <c r="I252" s="27" t="s">
        <v>19661</v>
      </c>
      <c r="J252" s="28" t="s">
        <v>19662</v>
      </c>
      <c r="K252" s="28" t="s">
        <v>19670</v>
      </c>
      <c r="L252" s="28">
        <v>62090</v>
      </c>
      <c r="M252" s="29">
        <v>44427</v>
      </c>
      <c r="N252" s="30">
        <v>46252</v>
      </c>
      <c r="O252" s="29">
        <v>45887</v>
      </c>
      <c r="P252" s="28"/>
      <c r="Q252" s="35">
        <v>4500000</v>
      </c>
      <c r="R252" s="139">
        <v>0</v>
      </c>
      <c r="S252" s="28" t="s">
        <v>21305</v>
      </c>
      <c r="T252" s="28" t="s">
        <v>20736</v>
      </c>
      <c r="U252" s="23" t="s">
        <v>20378</v>
      </c>
      <c r="V252" s="28" t="s">
        <v>19665</v>
      </c>
      <c r="W252" s="23" t="s">
        <v>19731</v>
      </c>
      <c r="X252" s="23" t="s">
        <v>19936</v>
      </c>
      <c r="Y252" s="23" t="s">
        <v>19976</v>
      </c>
      <c r="Z252" s="204" t="s">
        <v>19977</v>
      </c>
      <c r="AA252" s="204" t="s">
        <v>19667</v>
      </c>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row>
    <row r="253" spans="1:108" s="20" customFormat="1" ht="12.75" x14ac:dyDescent="0.25">
      <c r="A253" s="21" t="s">
        <v>20379</v>
      </c>
      <c r="B253" s="22" t="s">
        <v>20380</v>
      </c>
      <c r="C253" s="28" t="s">
        <v>19680</v>
      </c>
      <c r="D253" s="24" t="s">
        <v>20381</v>
      </c>
      <c r="E253" s="165">
        <v>4</v>
      </c>
      <c r="F253" s="32">
        <v>77304</v>
      </c>
      <c r="G253" s="26">
        <v>3017251</v>
      </c>
      <c r="H253" s="28" t="s">
        <v>19660</v>
      </c>
      <c r="I253" s="28" t="s">
        <v>19661</v>
      </c>
      <c r="J253" s="28" t="s">
        <v>19662</v>
      </c>
      <c r="K253" s="28" t="s">
        <v>19670</v>
      </c>
      <c r="L253" s="28">
        <v>36000</v>
      </c>
      <c r="M253" s="29">
        <v>44287</v>
      </c>
      <c r="N253" s="30">
        <v>45565</v>
      </c>
      <c r="O253" s="29">
        <v>45199</v>
      </c>
      <c r="P253" s="28"/>
      <c r="Q253" s="35">
        <v>3200000</v>
      </c>
      <c r="R253" s="139">
        <v>0</v>
      </c>
      <c r="S253" s="28" t="s">
        <v>20382</v>
      </c>
      <c r="T253" s="28" t="s">
        <v>20736</v>
      </c>
      <c r="U253" s="23">
        <v>65100000</v>
      </c>
      <c r="V253" s="28" t="s">
        <v>19665</v>
      </c>
      <c r="W253" s="23" t="s">
        <v>19666</v>
      </c>
      <c r="X253" s="23" t="s">
        <v>19685</v>
      </c>
      <c r="Y253" s="23" t="s">
        <v>20139</v>
      </c>
      <c r="Z253" s="204" t="s">
        <v>20140</v>
      </c>
      <c r="AA253" s="204" t="s">
        <v>19739</v>
      </c>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row>
    <row r="254" spans="1:108" s="20" customFormat="1" ht="12.75" x14ac:dyDescent="0.25">
      <c r="A254" s="39" t="s">
        <v>20383</v>
      </c>
      <c r="B254" s="22" t="s">
        <v>20384</v>
      </c>
      <c r="C254" s="28" t="s">
        <v>19659</v>
      </c>
      <c r="D254" s="59" t="s">
        <v>20385</v>
      </c>
      <c r="E254" s="165">
        <v>4</v>
      </c>
      <c r="F254" s="49">
        <v>56860</v>
      </c>
      <c r="G254" s="50">
        <v>11875450</v>
      </c>
      <c r="H254" s="27" t="s">
        <v>19696</v>
      </c>
      <c r="I254" s="27" t="s">
        <v>19661</v>
      </c>
      <c r="J254" s="45" t="s">
        <v>19662</v>
      </c>
      <c r="K254" s="45" t="s">
        <v>19670</v>
      </c>
      <c r="L254" s="45">
        <v>70229</v>
      </c>
      <c r="M254" s="61">
        <v>44287</v>
      </c>
      <c r="N254" s="62">
        <v>45382</v>
      </c>
      <c r="O254" s="34">
        <v>45016</v>
      </c>
      <c r="P254" s="45"/>
      <c r="Q254" s="64">
        <v>210000</v>
      </c>
      <c r="R254" s="139">
        <v>0</v>
      </c>
      <c r="S254" s="28" t="s">
        <v>20386</v>
      </c>
      <c r="T254" s="28" t="s">
        <v>20736</v>
      </c>
      <c r="U254" s="23">
        <v>71311000</v>
      </c>
      <c r="V254" s="28" t="s">
        <v>19665</v>
      </c>
      <c r="W254" s="23" t="s">
        <v>19666</v>
      </c>
      <c r="X254" s="48" t="s">
        <v>19685</v>
      </c>
      <c r="Y254" s="23" t="s">
        <v>19983</v>
      </c>
      <c r="Z254" s="204" t="s">
        <v>19984</v>
      </c>
      <c r="AA254" s="204" t="s">
        <v>19667</v>
      </c>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row>
    <row r="255" spans="1:108" s="20" customFormat="1" ht="12.75" x14ac:dyDescent="0.25">
      <c r="A255" s="39" t="s">
        <v>21146</v>
      </c>
      <c r="B255" s="22" t="s">
        <v>21147</v>
      </c>
      <c r="C255" s="28" t="s">
        <v>19668</v>
      </c>
      <c r="D255" s="59" t="s">
        <v>21148</v>
      </c>
      <c r="E255" s="165">
        <v>4</v>
      </c>
      <c r="F255" s="49">
        <v>75368</v>
      </c>
      <c r="G255" s="50">
        <v>6207784</v>
      </c>
      <c r="H255" s="28" t="s">
        <v>19743</v>
      </c>
      <c r="I255" s="28" t="s">
        <v>19661</v>
      </c>
      <c r="J255" s="45" t="s">
        <v>19662</v>
      </c>
      <c r="K255" s="45" t="s">
        <v>19670</v>
      </c>
      <c r="L255" s="45">
        <v>74300</v>
      </c>
      <c r="M255" s="61">
        <v>45261</v>
      </c>
      <c r="N255" s="62">
        <v>46356</v>
      </c>
      <c r="O255" s="34">
        <v>46172</v>
      </c>
      <c r="P255" s="45" t="s">
        <v>19730</v>
      </c>
      <c r="Q255" s="64">
        <v>500000</v>
      </c>
      <c r="R255" s="139">
        <v>0</v>
      </c>
      <c r="S255" s="28" t="s">
        <v>21306</v>
      </c>
      <c r="T255" s="28" t="s">
        <v>20736</v>
      </c>
      <c r="U255" s="23">
        <v>79540000</v>
      </c>
      <c r="V255" s="28" t="s">
        <v>19665</v>
      </c>
      <c r="W255" s="23" t="s">
        <v>19731</v>
      </c>
      <c r="X255" s="23" t="s">
        <v>19865</v>
      </c>
      <c r="Y255" s="23" t="s">
        <v>20794</v>
      </c>
      <c r="Z255" s="204" t="s">
        <v>20094</v>
      </c>
      <c r="AA255" s="204" t="s">
        <v>19678</v>
      </c>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row>
    <row r="256" spans="1:108" s="20" customFormat="1" ht="12.75" x14ac:dyDescent="0.25">
      <c r="A256" s="39" t="s">
        <v>20387</v>
      </c>
      <c r="B256" s="22" t="s">
        <v>20388</v>
      </c>
      <c r="C256" s="23" t="s">
        <v>19668</v>
      </c>
      <c r="D256" s="59" t="s">
        <v>20389</v>
      </c>
      <c r="E256" s="165">
        <v>4</v>
      </c>
      <c r="F256" s="49">
        <v>74838</v>
      </c>
      <c r="G256" s="50" t="s">
        <v>20390</v>
      </c>
      <c r="H256" s="45" t="s">
        <v>19682</v>
      </c>
      <c r="I256" s="45" t="s">
        <v>20131</v>
      </c>
      <c r="J256" s="45" t="s">
        <v>19672</v>
      </c>
      <c r="K256" s="45">
        <v>1179743</v>
      </c>
      <c r="L256" s="45" t="s">
        <v>19682</v>
      </c>
      <c r="M256" s="61">
        <v>44287</v>
      </c>
      <c r="N256" s="62">
        <v>45382</v>
      </c>
      <c r="O256" s="34">
        <v>45016</v>
      </c>
      <c r="P256" s="45"/>
      <c r="Q256" s="64">
        <v>79650</v>
      </c>
      <c r="R256" s="139">
        <v>0</v>
      </c>
      <c r="S256" s="28" t="s">
        <v>20645</v>
      </c>
      <c r="T256" s="28" t="s">
        <v>20736</v>
      </c>
      <c r="U256" s="23">
        <v>85000000</v>
      </c>
      <c r="V256" s="45" t="s">
        <v>19665</v>
      </c>
      <c r="W256" s="23" t="s">
        <v>19833</v>
      </c>
      <c r="X256" s="23" t="s">
        <v>20606</v>
      </c>
      <c r="Y256" s="23" t="s">
        <v>20391</v>
      </c>
      <c r="Z256" s="204" t="s">
        <v>20392</v>
      </c>
      <c r="AA256" s="204" t="s">
        <v>19678</v>
      </c>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row>
    <row r="257" spans="1:108" s="20" customFormat="1" ht="12.75" x14ac:dyDescent="0.25">
      <c r="A257" s="21" t="s">
        <v>20566</v>
      </c>
      <c r="B257" s="22" t="s">
        <v>20393</v>
      </c>
      <c r="C257" s="28" t="s">
        <v>19659</v>
      </c>
      <c r="D257" s="59" t="s">
        <v>20394</v>
      </c>
      <c r="E257" s="165">
        <v>4</v>
      </c>
      <c r="F257" s="49">
        <v>2100</v>
      </c>
      <c r="G257" s="50" t="s">
        <v>20395</v>
      </c>
      <c r="H257" s="27" t="s">
        <v>19696</v>
      </c>
      <c r="I257" s="27" t="s">
        <v>19661</v>
      </c>
      <c r="J257" s="28" t="s">
        <v>19662</v>
      </c>
      <c r="K257" s="28" t="s">
        <v>19670</v>
      </c>
      <c r="L257" s="45">
        <v>26511</v>
      </c>
      <c r="M257" s="61">
        <v>44440</v>
      </c>
      <c r="N257" s="62">
        <v>45900</v>
      </c>
      <c r="O257" s="61">
        <v>45535</v>
      </c>
      <c r="P257" s="45" t="s">
        <v>19807</v>
      </c>
      <c r="Q257" s="64">
        <v>110666</v>
      </c>
      <c r="R257" s="139">
        <v>0</v>
      </c>
      <c r="S257" s="28" t="s">
        <v>20396</v>
      </c>
      <c r="T257" s="28" t="s">
        <v>20736</v>
      </c>
      <c r="U257" s="23">
        <v>48000000</v>
      </c>
      <c r="V257" s="28" t="s">
        <v>19665</v>
      </c>
      <c r="W257" s="23" t="s">
        <v>19666</v>
      </c>
      <c r="X257" s="48" t="s">
        <v>19685</v>
      </c>
      <c r="Y257" s="23" t="s">
        <v>20397</v>
      </c>
      <c r="Z257" s="204" t="s">
        <v>20398</v>
      </c>
      <c r="AA257" s="204" t="s">
        <v>19667</v>
      </c>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row>
    <row r="258" spans="1:108" s="20" customFormat="1" ht="12.75" x14ac:dyDescent="0.25">
      <c r="A258" s="39" t="s">
        <v>20399</v>
      </c>
      <c r="B258" s="22" t="s">
        <v>20400</v>
      </c>
      <c r="C258" s="23" t="s">
        <v>19680</v>
      </c>
      <c r="D258" s="36" t="s">
        <v>20401</v>
      </c>
      <c r="E258" s="165">
        <v>4</v>
      </c>
      <c r="F258" s="58">
        <v>59938</v>
      </c>
      <c r="G258" s="46">
        <v>2425951</v>
      </c>
      <c r="H258" s="80" t="s">
        <v>19660</v>
      </c>
      <c r="I258" s="80" t="s">
        <v>19661</v>
      </c>
      <c r="J258" s="47" t="s">
        <v>19662</v>
      </c>
      <c r="K258" s="47" t="s">
        <v>19670</v>
      </c>
      <c r="L258" s="47" t="s">
        <v>20402</v>
      </c>
      <c r="M258" s="40">
        <v>44652</v>
      </c>
      <c r="N258" s="33">
        <v>46112</v>
      </c>
      <c r="O258" s="34">
        <v>45565</v>
      </c>
      <c r="P258" s="28"/>
      <c r="Q258" s="31">
        <v>604000</v>
      </c>
      <c r="R258" s="139">
        <v>0</v>
      </c>
      <c r="S258" s="28" t="s">
        <v>19664</v>
      </c>
      <c r="T258" s="28" t="s">
        <v>20736</v>
      </c>
      <c r="U258" s="23" t="s">
        <v>20403</v>
      </c>
      <c r="V258" s="28" t="s">
        <v>19665</v>
      </c>
      <c r="W258" s="48" t="s">
        <v>19666</v>
      </c>
      <c r="X258" s="48" t="s">
        <v>19685</v>
      </c>
      <c r="Y258" s="23" t="s">
        <v>21198</v>
      </c>
      <c r="Z258" s="209" t="s">
        <v>21199</v>
      </c>
      <c r="AA258" s="204" t="s">
        <v>19739</v>
      </c>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row>
    <row r="259" spans="1:108" s="20" customFormat="1" ht="12.75" x14ac:dyDescent="0.25">
      <c r="A259" s="39" t="s">
        <v>20404</v>
      </c>
      <c r="B259" s="22" t="s">
        <v>20405</v>
      </c>
      <c r="C259" s="23" t="s">
        <v>19680</v>
      </c>
      <c r="D259" s="36" t="s">
        <v>20406</v>
      </c>
      <c r="E259" s="165">
        <v>3</v>
      </c>
      <c r="F259" s="58">
        <v>6162</v>
      </c>
      <c r="G259" s="46">
        <v>4992349</v>
      </c>
      <c r="H259" s="80" t="s">
        <v>19660</v>
      </c>
      <c r="I259" s="80" t="s">
        <v>19661</v>
      </c>
      <c r="J259" s="47" t="s">
        <v>19662</v>
      </c>
      <c r="K259" s="47" t="s">
        <v>19670</v>
      </c>
      <c r="L259" s="47" t="s">
        <v>20407</v>
      </c>
      <c r="M259" s="40">
        <v>44682</v>
      </c>
      <c r="N259" s="33">
        <v>46142</v>
      </c>
      <c r="O259" s="34">
        <v>45868</v>
      </c>
      <c r="P259" s="28"/>
      <c r="Q259" s="31">
        <v>524000</v>
      </c>
      <c r="R259" s="139">
        <v>0</v>
      </c>
      <c r="S259" s="28" t="s">
        <v>19664</v>
      </c>
      <c r="T259" s="28" t="s">
        <v>20736</v>
      </c>
      <c r="U259" s="23">
        <v>50000000</v>
      </c>
      <c r="V259" s="65" t="s">
        <v>19684</v>
      </c>
      <c r="W259" s="48" t="s">
        <v>19675</v>
      </c>
      <c r="X259" s="65" t="s">
        <v>20465</v>
      </c>
      <c r="Y259" s="23" t="s">
        <v>20035</v>
      </c>
      <c r="Z259" s="204" t="s">
        <v>20036</v>
      </c>
      <c r="AA259" s="204" t="s">
        <v>19739</v>
      </c>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row>
    <row r="260" spans="1:108" s="20" customFormat="1" ht="12.75" x14ac:dyDescent="0.25">
      <c r="A260" s="39" t="s">
        <v>20764</v>
      </c>
      <c r="B260" s="22" t="s">
        <v>20765</v>
      </c>
      <c r="C260" s="28" t="s">
        <v>19659</v>
      </c>
      <c r="D260" s="36" t="s">
        <v>20766</v>
      </c>
      <c r="E260" s="165">
        <v>4</v>
      </c>
      <c r="F260" s="58">
        <v>78860</v>
      </c>
      <c r="G260" s="46">
        <v>12851968</v>
      </c>
      <c r="H260" s="80" t="s">
        <v>19691</v>
      </c>
      <c r="I260" s="80" t="s">
        <v>19661</v>
      </c>
      <c r="J260" s="47" t="s">
        <v>19662</v>
      </c>
      <c r="K260" s="47" t="s">
        <v>19670</v>
      </c>
      <c r="L260" s="47" t="s">
        <v>20767</v>
      </c>
      <c r="M260" s="40">
        <v>44651</v>
      </c>
      <c r="N260" s="41">
        <v>46111</v>
      </c>
      <c r="O260" s="40">
        <v>45746</v>
      </c>
      <c r="P260" s="28" t="s">
        <v>20460</v>
      </c>
      <c r="Q260" s="31">
        <v>340000</v>
      </c>
      <c r="R260" s="139">
        <v>0</v>
      </c>
      <c r="S260" s="44" t="s">
        <v>19664</v>
      </c>
      <c r="T260" s="28" t="s">
        <v>20736</v>
      </c>
      <c r="U260" s="23">
        <v>32000000</v>
      </c>
      <c r="V260" s="28" t="s">
        <v>19665</v>
      </c>
      <c r="W260" s="23" t="s">
        <v>19666</v>
      </c>
      <c r="X260" s="23" t="s">
        <v>19685</v>
      </c>
      <c r="Y260" s="23" t="s">
        <v>20005</v>
      </c>
      <c r="Z260" s="209" t="s">
        <v>20006</v>
      </c>
      <c r="AA260" s="204" t="s">
        <v>19667</v>
      </c>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row>
    <row r="261" spans="1:108" s="20" customFormat="1" ht="12.75" x14ac:dyDescent="0.25">
      <c r="A261" s="39" t="s">
        <v>20412</v>
      </c>
      <c r="B261" s="22" t="s">
        <v>20413</v>
      </c>
      <c r="C261" s="23" t="s">
        <v>19659</v>
      </c>
      <c r="D261" s="36" t="s">
        <v>20414</v>
      </c>
      <c r="E261" s="165">
        <v>4</v>
      </c>
      <c r="F261" s="32">
        <v>72340</v>
      </c>
      <c r="G261" s="26">
        <v>2343760</v>
      </c>
      <c r="H261" s="28" t="s">
        <v>19660</v>
      </c>
      <c r="I261" s="28" t="s">
        <v>19661</v>
      </c>
      <c r="J261" s="28" t="s">
        <v>19662</v>
      </c>
      <c r="K261" s="28" t="s">
        <v>19670</v>
      </c>
      <c r="L261" s="28">
        <v>62090</v>
      </c>
      <c r="M261" s="40">
        <v>44449</v>
      </c>
      <c r="N261" s="41">
        <v>45544</v>
      </c>
      <c r="O261" s="40">
        <v>45085</v>
      </c>
      <c r="P261" s="28" t="s">
        <v>19730</v>
      </c>
      <c r="Q261" s="31">
        <v>77145.19</v>
      </c>
      <c r="R261" s="139">
        <v>0</v>
      </c>
      <c r="S261" s="28" t="s">
        <v>20221</v>
      </c>
      <c r="T261" s="28" t="s">
        <v>20736</v>
      </c>
      <c r="U261" s="23">
        <v>48000000</v>
      </c>
      <c r="V261" s="28" t="s">
        <v>19665</v>
      </c>
      <c r="W261" s="23" t="s">
        <v>19675</v>
      </c>
      <c r="X261" s="65" t="s">
        <v>20465</v>
      </c>
      <c r="Y261" s="23" t="s">
        <v>20415</v>
      </c>
      <c r="Z261" s="209" t="s">
        <v>20416</v>
      </c>
      <c r="AA261" s="204" t="s">
        <v>19667</v>
      </c>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row>
    <row r="262" spans="1:108" s="20" customFormat="1" ht="12.75" x14ac:dyDescent="0.25">
      <c r="A262" s="39" t="s">
        <v>20795</v>
      </c>
      <c r="B262" s="22">
        <v>45115</v>
      </c>
      <c r="C262" s="28" t="s">
        <v>19659</v>
      </c>
      <c r="D262" s="59" t="s">
        <v>20385</v>
      </c>
      <c r="E262" s="165">
        <v>4</v>
      </c>
      <c r="F262" s="49">
        <v>56860</v>
      </c>
      <c r="G262" s="50">
        <v>11875450</v>
      </c>
      <c r="H262" s="27" t="s">
        <v>19696</v>
      </c>
      <c r="I262" s="27" t="s">
        <v>19661</v>
      </c>
      <c r="J262" s="45" t="s">
        <v>19662</v>
      </c>
      <c r="K262" s="45" t="s">
        <v>19670</v>
      </c>
      <c r="L262" s="45">
        <v>70229</v>
      </c>
      <c r="M262" s="61">
        <v>44363</v>
      </c>
      <c r="N262" s="62">
        <v>45458</v>
      </c>
      <c r="O262" s="34">
        <v>45366</v>
      </c>
      <c r="P262" s="45"/>
      <c r="Q262" s="64">
        <v>3000000</v>
      </c>
      <c r="R262" s="139">
        <v>0</v>
      </c>
      <c r="S262" s="28" t="s">
        <v>20386</v>
      </c>
      <c r="T262" s="28" t="s">
        <v>20736</v>
      </c>
      <c r="U262" s="23">
        <v>71311000</v>
      </c>
      <c r="V262" s="28" t="s">
        <v>19665</v>
      </c>
      <c r="W262" s="23" t="s">
        <v>19666</v>
      </c>
      <c r="X262" s="48" t="s">
        <v>19685</v>
      </c>
      <c r="Y262" s="23" t="s">
        <v>20796</v>
      </c>
      <c r="Z262" s="204" t="s">
        <v>20797</v>
      </c>
      <c r="AA262" s="204" t="s">
        <v>19667</v>
      </c>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row>
    <row r="263" spans="1:108" s="20" customFormat="1" ht="12.75" x14ac:dyDescent="0.25">
      <c r="A263" s="39" t="s">
        <v>20417</v>
      </c>
      <c r="B263" s="22">
        <v>26679</v>
      </c>
      <c r="C263" s="23" t="s">
        <v>19659</v>
      </c>
      <c r="D263" s="36" t="s">
        <v>20418</v>
      </c>
      <c r="E263" s="165">
        <v>4</v>
      </c>
      <c r="F263" s="32">
        <v>74449</v>
      </c>
      <c r="G263" s="26" t="s">
        <v>19690</v>
      </c>
      <c r="H263" s="28" t="s">
        <v>19691</v>
      </c>
      <c r="I263" s="28" t="s">
        <v>19690</v>
      </c>
      <c r="J263" s="28" t="s">
        <v>19662</v>
      </c>
      <c r="K263" s="28" t="s">
        <v>19670</v>
      </c>
      <c r="L263" s="28" t="s">
        <v>19690</v>
      </c>
      <c r="M263" s="40">
        <v>44532</v>
      </c>
      <c r="N263" s="41">
        <v>46357</v>
      </c>
      <c r="O263" s="40">
        <v>45992</v>
      </c>
      <c r="P263" s="28"/>
      <c r="Q263" s="31">
        <f>18000*5</f>
        <v>90000</v>
      </c>
      <c r="R263" s="139">
        <v>0</v>
      </c>
      <c r="S263" s="28" t="s">
        <v>19801</v>
      </c>
      <c r="T263" s="28" t="s">
        <v>20736</v>
      </c>
      <c r="U263" s="23">
        <v>79000000</v>
      </c>
      <c r="V263" s="28" t="s">
        <v>19665</v>
      </c>
      <c r="W263" s="23" t="s">
        <v>19675</v>
      </c>
      <c r="X263" s="65" t="s">
        <v>20465</v>
      </c>
      <c r="Y263" s="23" t="s">
        <v>20419</v>
      </c>
      <c r="Z263" s="209" t="s">
        <v>20420</v>
      </c>
      <c r="AA263" s="204" t="s">
        <v>19667</v>
      </c>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row>
    <row r="264" spans="1:108" s="20" customFormat="1" ht="12.75" x14ac:dyDescent="0.25">
      <c r="A264" s="21" t="s">
        <v>20421</v>
      </c>
      <c r="B264" s="22">
        <v>29702</v>
      </c>
      <c r="C264" s="23" t="s">
        <v>19659</v>
      </c>
      <c r="D264" s="59" t="s">
        <v>20422</v>
      </c>
      <c r="E264" s="165">
        <v>4</v>
      </c>
      <c r="F264" s="49">
        <v>66565</v>
      </c>
      <c r="G264" s="50">
        <v>4015584</v>
      </c>
      <c r="H264" s="45" t="s">
        <v>19660</v>
      </c>
      <c r="I264" s="45" t="s">
        <v>19661</v>
      </c>
      <c r="J264" s="45" t="s">
        <v>19662</v>
      </c>
      <c r="K264" s="45" t="s">
        <v>19670</v>
      </c>
      <c r="L264" s="45">
        <v>78200</v>
      </c>
      <c r="M264" s="61">
        <v>44652</v>
      </c>
      <c r="N264" s="62">
        <v>45382</v>
      </c>
      <c r="O264" s="34">
        <v>45016</v>
      </c>
      <c r="P264" s="28"/>
      <c r="Q264" s="64">
        <v>131040</v>
      </c>
      <c r="R264" s="139">
        <v>0</v>
      </c>
      <c r="S264" s="28" t="s">
        <v>20423</v>
      </c>
      <c r="T264" s="28" t="s">
        <v>20736</v>
      </c>
      <c r="U264" s="23">
        <v>79100000</v>
      </c>
      <c r="V264" s="28" t="s">
        <v>20070</v>
      </c>
      <c r="W264" s="23" t="s">
        <v>19666</v>
      </c>
      <c r="X264" s="23" t="s">
        <v>20602</v>
      </c>
      <c r="Y264" s="23" t="s">
        <v>20029</v>
      </c>
      <c r="Z264" s="204" t="s">
        <v>20030</v>
      </c>
      <c r="AA264" s="204" t="s">
        <v>19667</v>
      </c>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row>
    <row r="265" spans="1:108" s="20" customFormat="1" ht="12.75" x14ac:dyDescent="0.25">
      <c r="A265" s="21" t="s">
        <v>20424</v>
      </c>
      <c r="B265" s="22" t="s">
        <v>20425</v>
      </c>
      <c r="C265" s="23" t="s">
        <v>19668</v>
      </c>
      <c r="D265" s="24" t="s">
        <v>19783</v>
      </c>
      <c r="E265" s="165">
        <v>4</v>
      </c>
      <c r="F265" s="49">
        <v>25511</v>
      </c>
      <c r="G265" s="50">
        <v>4320403</v>
      </c>
      <c r="H265" s="45" t="s">
        <v>19660</v>
      </c>
      <c r="I265" s="45" t="s">
        <v>19661</v>
      </c>
      <c r="J265" s="45" t="s">
        <v>19662</v>
      </c>
      <c r="K265" s="45" t="s">
        <v>19670</v>
      </c>
      <c r="L265" s="45">
        <v>86900</v>
      </c>
      <c r="M265" s="61">
        <v>44473</v>
      </c>
      <c r="N265" s="62">
        <v>45747</v>
      </c>
      <c r="O265" s="61">
        <v>45565</v>
      </c>
      <c r="P265" s="45" t="s">
        <v>19674</v>
      </c>
      <c r="Q265" s="64">
        <v>450000</v>
      </c>
      <c r="R265" s="139">
        <v>0</v>
      </c>
      <c r="S265" s="28" t="s">
        <v>20426</v>
      </c>
      <c r="T265" s="28" t="s">
        <v>20736</v>
      </c>
      <c r="U265" s="23">
        <v>85000000</v>
      </c>
      <c r="V265" s="45" t="s">
        <v>19665</v>
      </c>
      <c r="W265" s="23" t="s">
        <v>19675</v>
      </c>
      <c r="X265" s="23" t="s">
        <v>20025</v>
      </c>
      <c r="Y265" s="23" t="s">
        <v>19778</v>
      </c>
      <c r="Z265" s="204" t="s">
        <v>20427</v>
      </c>
      <c r="AA265" s="204" t="s">
        <v>19678</v>
      </c>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row>
    <row r="266" spans="1:108" s="20" customFormat="1" ht="12.75" x14ac:dyDescent="0.25">
      <c r="A266" s="21" t="s">
        <v>20428</v>
      </c>
      <c r="B266" s="22">
        <v>26796</v>
      </c>
      <c r="C266" s="28" t="s">
        <v>19680</v>
      </c>
      <c r="D266" s="24" t="s">
        <v>20429</v>
      </c>
      <c r="E266" s="165">
        <v>3</v>
      </c>
      <c r="F266" s="49">
        <v>78146</v>
      </c>
      <c r="G266" s="50">
        <v>4347086</v>
      </c>
      <c r="H266" s="45" t="s">
        <v>19743</v>
      </c>
      <c r="I266" s="45" t="s">
        <v>19661</v>
      </c>
      <c r="J266" s="45" t="s">
        <v>19662</v>
      </c>
      <c r="K266" s="45" t="s">
        <v>19670</v>
      </c>
      <c r="L266" s="45">
        <v>71111</v>
      </c>
      <c r="M266" s="61">
        <v>44508</v>
      </c>
      <c r="N266" s="62">
        <v>45968</v>
      </c>
      <c r="O266" s="61">
        <v>45603</v>
      </c>
      <c r="P266" s="45"/>
      <c r="Q266" s="64">
        <v>8000000</v>
      </c>
      <c r="R266" s="139">
        <v>0</v>
      </c>
      <c r="S266" s="28" t="s">
        <v>21307</v>
      </c>
      <c r="T266" s="28" t="s">
        <v>20736</v>
      </c>
      <c r="U266" s="23">
        <v>71400000</v>
      </c>
      <c r="V266" s="45" t="s">
        <v>19665</v>
      </c>
      <c r="W266" s="23" t="s">
        <v>19666</v>
      </c>
      <c r="X266" s="48" t="s">
        <v>19685</v>
      </c>
      <c r="Y266" s="23" t="s">
        <v>20430</v>
      </c>
      <c r="Z266" s="204" t="s">
        <v>20431</v>
      </c>
      <c r="AA266" s="204" t="s">
        <v>19739</v>
      </c>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row>
    <row r="267" spans="1:108" s="20" customFormat="1" ht="12.75" x14ac:dyDescent="0.25">
      <c r="A267" s="21" t="s">
        <v>20432</v>
      </c>
      <c r="B267" s="22" t="s">
        <v>20433</v>
      </c>
      <c r="C267" s="28" t="s">
        <v>19659</v>
      </c>
      <c r="D267" s="24" t="s">
        <v>20886</v>
      </c>
      <c r="E267" s="165">
        <v>4</v>
      </c>
      <c r="F267" s="49">
        <v>59690</v>
      </c>
      <c r="G267" s="50">
        <v>2174990</v>
      </c>
      <c r="H267" s="45" t="s">
        <v>19660</v>
      </c>
      <c r="I267" s="45" t="s">
        <v>19661</v>
      </c>
      <c r="J267" s="45" t="s">
        <v>19662</v>
      </c>
      <c r="K267" s="45" t="s">
        <v>19670</v>
      </c>
      <c r="L267" s="45">
        <v>62090</v>
      </c>
      <c r="M267" s="61">
        <v>44468</v>
      </c>
      <c r="N267" s="62">
        <v>46293</v>
      </c>
      <c r="O267" s="61">
        <v>45928</v>
      </c>
      <c r="P267" s="45"/>
      <c r="Q267" s="64">
        <v>131930</v>
      </c>
      <c r="R267" s="139">
        <v>0</v>
      </c>
      <c r="S267" s="28" t="s">
        <v>20434</v>
      </c>
      <c r="T267" s="28" t="s">
        <v>20736</v>
      </c>
      <c r="U267" s="23">
        <v>48000000</v>
      </c>
      <c r="V267" s="28" t="s">
        <v>19665</v>
      </c>
      <c r="W267" s="23" t="s">
        <v>19731</v>
      </c>
      <c r="X267" s="23" t="s">
        <v>19936</v>
      </c>
      <c r="Y267" s="23" t="s">
        <v>19976</v>
      </c>
      <c r="Z267" s="204" t="s">
        <v>19977</v>
      </c>
      <c r="AA267" s="204" t="s">
        <v>19808</v>
      </c>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row>
    <row r="268" spans="1:108" s="20" customFormat="1" ht="25.5" x14ac:dyDescent="0.25">
      <c r="A268" s="21" t="s">
        <v>20435</v>
      </c>
      <c r="B268" s="22" t="s">
        <v>20436</v>
      </c>
      <c r="C268" s="28" t="s">
        <v>19659</v>
      </c>
      <c r="D268" s="24" t="s">
        <v>20437</v>
      </c>
      <c r="E268" s="165">
        <v>4</v>
      </c>
      <c r="F268" s="25">
        <v>73317</v>
      </c>
      <c r="G268" s="26">
        <v>4369949</v>
      </c>
      <c r="H268" s="28" t="s">
        <v>19660</v>
      </c>
      <c r="I268" s="28" t="s">
        <v>19661</v>
      </c>
      <c r="J268" s="28" t="s">
        <v>19662</v>
      </c>
      <c r="K268" s="28" t="s">
        <v>19670</v>
      </c>
      <c r="L268" s="28">
        <v>82900</v>
      </c>
      <c r="M268" s="29">
        <v>44652</v>
      </c>
      <c r="N268" s="30">
        <v>46112</v>
      </c>
      <c r="O268" s="29">
        <v>45747</v>
      </c>
      <c r="P268" s="28" t="s">
        <v>19730</v>
      </c>
      <c r="Q268" s="31">
        <v>508575</v>
      </c>
      <c r="R268" s="139">
        <v>0</v>
      </c>
      <c r="S268" s="28" t="s">
        <v>20616</v>
      </c>
      <c r="T268" s="28" t="s">
        <v>20736</v>
      </c>
      <c r="U268" s="23">
        <v>85000000</v>
      </c>
      <c r="V268" s="28" t="s">
        <v>19665</v>
      </c>
      <c r="W268" s="23" t="s">
        <v>19760</v>
      </c>
      <c r="X268" s="23" t="s">
        <v>20605</v>
      </c>
      <c r="Y268" s="23" t="s">
        <v>20438</v>
      </c>
      <c r="Z268" s="204" t="s">
        <v>20439</v>
      </c>
      <c r="AA268" s="204" t="s">
        <v>19735</v>
      </c>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row>
    <row r="269" spans="1:108" s="20" customFormat="1" ht="12.75" x14ac:dyDescent="0.25">
      <c r="A269" s="21" t="s">
        <v>20887</v>
      </c>
      <c r="B269" s="22" t="s">
        <v>20888</v>
      </c>
      <c r="C269" s="28" t="s">
        <v>19668</v>
      </c>
      <c r="D269" s="24" t="s">
        <v>20598</v>
      </c>
      <c r="E269" s="165">
        <v>1</v>
      </c>
      <c r="F269" s="78">
        <v>79111</v>
      </c>
      <c r="G269" s="79">
        <v>10648960</v>
      </c>
      <c r="H269" s="80" t="s">
        <v>19743</v>
      </c>
      <c r="I269" s="80" t="s">
        <v>19661</v>
      </c>
      <c r="J269" s="23" t="s">
        <v>19662</v>
      </c>
      <c r="K269" s="80" t="s">
        <v>19670</v>
      </c>
      <c r="L269" s="80" t="s">
        <v>20254</v>
      </c>
      <c r="M269" s="29">
        <v>45200</v>
      </c>
      <c r="N269" s="30">
        <v>46660</v>
      </c>
      <c r="O269" s="29">
        <v>46295</v>
      </c>
      <c r="P269" s="28" t="s">
        <v>20501</v>
      </c>
      <c r="Q269" s="31">
        <v>4039200</v>
      </c>
      <c r="R269" s="139">
        <v>0</v>
      </c>
      <c r="S269" s="28" t="s">
        <v>20889</v>
      </c>
      <c r="T269" s="28" t="s">
        <v>20736</v>
      </c>
      <c r="U269" s="23">
        <v>85000000</v>
      </c>
      <c r="V269" s="28" t="s">
        <v>19665</v>
      </c>
      <c r="W269" s="23" t="s">
        <v>19675</v>
      </c>
      <c r="X269" s="23" t="s">
        <v>20606</v>
      </c>
      <c r="Y269" s="23" t="s">
        <v>20600</v>
      </c>
      <c r="Z269" s="209" t="s">
        <v>20601</v>
      </c>
      <c r="AA269" s="210" t="s">
        <v>20586</v>
      </c>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row>
    <row r="270" spans="1:108" s="20" customFormat="1" ht="12.75" x14ac:dyDescent="0.25">
      <c r="A270" s="21" t="s">
        <v>20798</v>
      </c>
      <c r="B270" s="22">
        <v>45112</v>
      </c>
      <c r="C270" s="23" t="s">
        <v>19659</v>
      </c>
      <c r="D270" s="59" t="s">
        <v>20799</v>
      </c>
      <c r="E270" s="165">
        <v>4</v>
      </c>
      <c r="F270" s="49">
        <v>69435</v>
      </c>
      <c r="G270" s="50">
        <v>2973659</v>
      </c>
      <c r="H270" s="45" t="s">
        <v>19696</v>
      </c>
      <c r="I270" s="28" t="s">
        <v>19661</v>
      </c>
      <c r="J270" s="45" t="s">
        <v>19662</v>
      </c>
      <c r="K270" s="45" t="s">
        <v>19670</v>
      </c>
      <c r="L270" s="45">
        <v>62090</v>
      </c>
      <c r="M270" s="61">
        <v>44501</v>
      </c>
      <c r="N270" s="62">
        <v>45596</v>
      </c>
      <c r="O270" s="61">
        <v>45382</v>
      </c>
      <c r="P270" s="45"/>
      <c r="Q270" s="64">
        <v>24975</v>
      </c>
      <c r="R270" s="139">
        <v>0</v>
      </c>
      <c r="S270" s="28" t="s">
        <v>20620</v>
      </c>
      <c r="T270" s="28" t="s">
        <v>20736</v>
      </c>
      <c r="U270" s="23">
        <v>72000000</v>
      </c>
      <c r="V270" s="28" t="s">
        <v>19665</v>
      </c>
      <c r="W270" s="23" t="s">
        <v>19731</v>
      </c>
      <c r="X270" s="23" t="s">
        <v>19936</v>
      </c>
      <c r="Y270" s="23" t="s">
        <v>19976</v>
      </c>
      <c r="Z270" s="204" t="s">
        <v>19977</v>
      </c>
      <c r="AA270" s="204" t="s">
        <v>19808</v>
      </c>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row>
    <row r="271" spans="1:108" s="20" customFormat="1" ht="12.75" x14ac:dyDescent="0.25">
      <c r="A271" s="21" t="s">
        <v>20440</v>
      </c>
      <c r="B271" s="22" t="s">
        <v>20441</v>
      </c>
      <c r="C271" s="23" t="s">
        <v>19659</v>
      </c>
      <c r="D271" s="59" t="s">
        <v>20442</v>
      </c>
      <c r="E271" s="165">
        <v>4</v>
      </c>
      <c r="F271" s="49">
        <v>72094</v>
      </c>
      <c r="G271" s="50">
        <v>4153928</v>
      </c>
      <c r="H271" s="28" t="s">
        <v>19743</v>
      </c>
      <c r="I271" s="28" t="s">
        <v>19661</v>
      </c>
      <c r="J271" s="45" t="s">
        <v>19662</v>
      </c>
      <c r="K271" s="45" t="s">
        <v>19670</v>
      </c>
      <c r="L271" s="45">
        <v>73200</v>
      </c>
      <c r="M271" s="61">
        <v>44488</v>
      </c>
      <c r="N271" s="62">
        <v>45583</v>
      </c>
      <c r="O271" s="61">
        <v>45491</v>
      </c>
      <c r="P271" s="45" t="s">
        <v>19825</v>
      </c>
      <c r="Q271" s="64">
        <v>85345</v>
      </c>
      <c r="R271" s="139">
        <v>0</v>
      </c>
      <c r="S271" s="28" t="s">
        <v>20579</v>
      </c>
      <c r="T271" s="28" t="s">
        <v>20736</v>
      </c>
      <c r="U271" s="23">
        <v>79000000</v>
      </c>
      <c r="V271" s="28" t="s">
        <v>19665</v>
      </c>
      <c r="W271" s="23" t="s">
        <v>19760</v>
      </c>
      <c r="X271" s="23" t="s">
        <v>20604</v>
      </c>
      <c r="Y271" s="23" t="s">
        <v>20443</v>
      </c>
      <c r="Z271" s="204" t="s">
        <v>20444</v>
      </c>
      <c r="AA271" s="204" t="s">
        <v>19667</v>
      </c>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row>
    <row r="272" spans="1:108" s="20" customFormat="1" ht="12.75" x14ac:dyDescent="0.25">
      <c r="A272" s="21" t="s">
        <v>20445</v>
      </c>
      <c r="B272" s="22" t="s">
        <v>20446</v>
      </c>
      <c r="C272" s="23" t="s">
        <v>19668</v>
      </c>
      <c r="D272" s="59" t="s">
        <v>20447</v>
      </c>
      <c r="E272" s="165">
        <v>2</v>
      </c>
      <c r="F272" s="49">
        <v>76966</v>
      </c>
      <c r="G272" s="50">
        <v>7581310</v>
      </c>
      <c r="H272" s="45" t="s">
        <v>19696</v>
      </c>
      <c r="I272" s="28" t="s">
        <v>19661</v>
      </c>
      <c r="J272" s="45" t="s">
        <v>19662</v>
      </c>
      <c r="K272" s="45" t="s">
        <v>19670</v>
      </c>
      <c r="L272" s="45" t="s">
        <v>20448</v>
      </c>
      <c r="M272" s="61">
        <v>44453</v>
      </c>
      <c r="N272" s="62">
        <v>45747</v>
      </c>
      <c r="O272" s="34">
        <v>45565</v>
      </c>
      <c r="P272" s="45"/>
      <c r="Q272" s="64">
        <v>1000000</v>
      </c>
      <c r="R272" s="139">
        <v>0</v>
      </c>
      <c r="S272" s="28" t="s">
        <v>20449</v>
      </c>
      <c r="T272" s="28" t="s">
        <v>20736</v>
      </c>
      <c r="U272" s="23">
        <v>85111800</v>
      </c>
      <c r="V272" s="28" t="s">
        <v>20070</v>
      </c>
      <c r="W272" s="23" t="s">
        <v>19731</v>
      </c>
      <c r="X272" s="23" t="s">
        <v>20185</v>
      </c>
      <c r="Y272" s="23" t="s">
        <v>20450</v>
      </c>
      <c r="Z272" s="204" t="s">
        <v>20451</v>
      </c>
      <c r="AA272" s="204" t="s">
        <v>19678</v>
      </c>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row>
    <row r="273" spans="1:108" s="20" customFormat="1" ht="12.75" x14ac:dyDescent="0.25">
      <c r="A273" s="21" t="s">
        <v>20452</v>
      </c>
      <c r="B273" s="22">
        <v>27270</v>
      </c>
      <c r="C273" s="86" t="s">
        <v>19659</v>
      </c>
      <c r="D273" s="87" t="s">
        <v>20453</v>
      </c>
      <c r="E273" s="165">
        <v>4</v>
      </c>
      <c r="F273" s="88">
        <v>67555</v>
      </c>
      <c r="G273" s="89">
        <v>3998680</v>
      </c>
      <c r="H273" s="45" t="s">
        <v>19696</v>
      </c>
      <c r="I273" s="28" t="s">
        <v>19661</v>
      </c>
      <c r="J273" s="90" t="s">
        <v>19662</v>
      </c>
      <c r="K273" s="90" t="s">
        <v>19670</v>
      </c>
      <c r="L273" s="90">
        <v>62090</v>
      </c>
      <c r="M273" s="91">
        <v>44531</v>
      </c>
      <c r="N273" s="92">
        <v>45991</v>
      </c>
      <c r="O273" s="91">
        <v>45626</v>
      </c>
      <c r="P273" s="90"/>
      <c r="Q273" s="93">
        <v>81858</v>
      </c>
      <c r="R273" s="139">
        <v>0</v>
      </c>
      <c r="S273" s="28" t="s">
        <v>20221</v>
      </c>
      <c r="T273" s="28" t="s">
        <v>20736</v>
      </c>
      <c r="U273" s="86">
        <v>48000000</v>
      </c>
      <c r="V273" s="165" t="s">
        <v>19665</v>
      </c>
      <c r="W273" s="86" t="s">
        <v>19666</v>
      </c>
      <c r="X273" s="94" t="s">
        <v>19685</v>
      </c>
      <c r="Y273" s="169" t="s">
        <v>21198</v>
      </c>
      <c r="Z273" s="209" t="s">
        <v>21199</v>
      </c>
      <c r="AA273" s="205" t="s">
        <v>19667</v>
      </c>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row>
    <row r="274" spans="1:108" s="20" customFormat="1" ht="12.75" x14ac:dyDescent="0.25">
      <c r="A274" s="21" t="s">
        <v>20454</v>
      </c>
      <c r="B274" s="22">
        <v>29933</v>
      </c>
      <c r="C274" s="28" t="s">
        <v>19659</v>
      </c>
      <c r="D274" s="24" t="s">
        <v>19806</v>
      </c>
      <c r="E274" s="165">
        <v>2</v>
      </c>
      <c r="F274" s="32">
        <v>468</v>
      </c>
      <c r="G274" s="26" t="s">
        <v>19670</v>
      </c>
      <c r="H274" s="28" t="s">
        <v>19670</v>
      </c>
      <c r="I274" s="28" t="s">
        <v>19671</v>
      </c>
      <c r="J274" s="28" t="s">
        <v>19672</v>
      </c>
      <c r="K274" s="28" t="s">
        <v>19670</v>
      </c>
      <c r="L274" s="28" t="s">
        <v>19740</v>
      </c>
      <c r="M274" s="29">
        <v>44652</v>
      </c>
      <c r="N274" s="30">
        <v>45747</v>
      </c>
      <c r="O274" s="29">
        <v>45626</v>
      </c>
      <c r="P274" s="28" t="s">
        <v>20455</v>
      </c>
      <c r="Q274" s="31">
        <v>110800</v>
      </c>
      <c r="R274" s="139">
        <v>0</v>
      </c>
      <c r="S274" s="28" t="s">
        <v>20456</v>
      </c>
      <c r="T274" s="28" t="s">
        <v>20736</v>
      </c>
      <c r="U274" s="23">
        <v>79000000</v>
      </c>
      <c r="V274" s="28" t="s">
        <v>19665</v>
      </c>
      <c r="W274" s="23" t="s">
        <v>19760</v>
      </c>
      <c r="X274" s="23" t="s">
        <v>20605</v>
      </c>
      <c r="Y274" s="23" t="s">
        <v>19768</v>
      </c>
      <c r="Z274" s="204" t="s">
        <v>19769</v>
      </c>
      <c r="AA274" s="204" t="s">
        <v>19667</v>
      </c>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row>
    <row r="275" spans="1:108" s="20" customFormat="1" ht="12.75" x14ac:dyDescent="0.25">
      <c r="A275" s="21" t="s">
        <v>20457</v>
      </c>
      <c r="B275" s="22">
        <v>30210</v>
      </c>
      <c r="C275" s="28" t="s">
        <v>19659</v>
      </c>
      <c r="D275" s="24" t="s">
        <v>20458</v>
      </c>
      <c r="E275" s="165">
        <v>4</v>
      </c>
      <c r="F275" s="32">
        <v>71499</v>
      </c>
      <c r="G275" s="26">
        <v>3528524</v>
      </c>
      <c r="H275" s="28" t="s">
        <v>19696</v>
      </c>
      <c r="I275" s="28" t="s">
        <v>19661</v>
      </c>
      <c r="J275" s="28" t="s">
        <v>19662</v>
      </c>
      <c r="K275" s="28" t="s">
        <v>19670</v>
      </c>
      <c r="L275" s="28" t="s">
        <v>20459</v>
      </c>
      <c r="M275" s="29">
        <v>44658</v>
      </c>
      <c r="N275" s="30">
        <v>46483</v>
      </c>
      <c r="O275" s="29">
        <v>46118</v>
      </c>
      <c r="P275" s="28" t="s">
        <v>20460</v>
      </c>
      <c r="Q275" s="31">
        <v>64143.93</v>
      </c>
      <c r="R275" s="139">
        <v>0</v>
      </c>
      <c r="S275" s="28" t="s">
        <v>19801</v>
      </c>
      <c r="T275" s="28" t="s">
        <v>20736</v>
      </c>
      <c r="U275" s="23">
        <v>48000000</v>
      </c>
      <c r="V275" s="28" t="s">
        <v>19665</v>
      </c>
      <c r="W275" s="23" t="s">
        <v>19731</v>
      </c>
      <c r="X275" s="23" t="s">
        <v>19936</v>
      </c>
      <c r="Y275" s="23" t="s">
        <v>20461</v>
      </c>
      <c r="Z275" s="204" t="s">
        <v>20462</v>
      </c>
      <c r="AA275" s="204" t="s">
        <v>19667</v>
      </c>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row>
    <row r="276" spans="1:108" s="20" customFormat="1" ht="12.75" x14ac:dyDescent="0.25">
      <c r="A276" s="21" t="s">
        <v>20463</v>
      </c>
      <c r="B276" s="22">
        <v>30545</v>
      </c>
      <c r="C276" s="28" t="s">
        <v>19680</v>
      </c>
      <c r="D276" s="59" t="s">
        <v>20464</v>
      </c>
      <c r="E276" s="165">
        <v>3</v>
      </c>
      <c r="F276" s="49">
        <v>3034</v>
      </c>
      <c r="G276" s="50">
        <v>1094178</v>
      </c>
      <c r="H276" s="45" t="s">
        <v>19660</v>
      </c>
      <c r="I276" s="28" t="s">
        <v>19661</v>
      </c>
      <c r="J276" s="45" t="s">
        <v>19662</v>
      </c>
      <c r="K276" s="45" t="s">
        <v>19670</v>
      </c>
      <c r="L276" s="45">
        <v>46690</v>
      </c>
      <c r="M276" s="61">
        <v>44684</v>
      </c>
      <c r="N276" s="62">
        <v>46509</v>
      </c>
      <c r="O276" s="61">
        <v>46144</v>
      </c>
      <c r="P276" s="45"/>
      <c r="Q276" s="64">
        <v>125040</v>
      </c>
      <c r="R276" s="139">
        <v>0</v>
      </c>
      <c r="S276" s="28" t="s">
        <v>21308</v>
      </c>
      <c r="T276" s="28" t="s">
        <v>20736</v>
      </c>
      <c r="U276" s="23">
        <v>42716000</v>
      </c>
      <c r="V276" s="28" t="s">
        <v>19665</v>
      </c>
      <c r="W276" s="23" t="s">
        <v>19675</v>
      </c>
      <c r="X276" s="65" t="s">
        <v>20465</v>
      </c>
      <c r="Y276" s="23" t="s">
        <v>20466</v>
      </c>
      <c r="Z276" s="204" t="s">
        <v>20467</v>
      </c>
      <c r="AA276" s="204" t="s">
        <v>19739</v>
      </c>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row>
    <row r="277" spans="1:108" s="20" customFormat="1" ht="12.75" x14ac:dyDescent="0.25">
      <c r="A277" s="39" t="s">
        <v>20580</v>
      </c>
      <c r="B277" s="22" t="s">
        <v>20581</v>
      </c>
      <c r="C277" s="23" t="s">
        <v>19668</v>
      </c>
      <c r="D277" s="128" t="s">
        <v>20582</v>
      </c>
      <c r="E277" s="165">
        <v>3</v>
      </c>
      <c r="F277" s="129">
        <v>76242</v>
      </c>
      <c r="G277" s="130">
        <v>8477529</v>
      </c>
      <c r="H277" s="65" t="s">
        <v>19691</v>
      </c>
      <c r="I277" s="23" t="s">
        <v>19661</v>
      </c>
      <c r="J277" s="65" t="s">
        <v>19662</v>
      </c>
      <c r="K277" s="65" t="s">
        <v>19670</v>
      </c>
      <c r="L277" s="65">
        <v>85600</v>
      </c>
      <c r="M277" s="131">
        <v>44652</v>
      </c>
      <c r="N277" s="132">
        <v>46112</v>
      </c>
      <c r="O277" s="131">
        <v>45747</v>
      </c>
      <c r="P277" s="65"/>
      <c r="Q277" s="82">
        <v>50000</v>
      </c>
      <c r="R277" s="139">
        <v>0</v>
      </c>
      <c r="S277" s="86" t="s">
        <v>20583</v>
      </c>
      <c r="T277" s="28" t="s">
        <v>20736</v>
      </c>
      <c r="U277" s="23">
        <v>80510000</v>
      </c>
      <c r="V277" s="23" t="s">
        <v>19665</v>
      </c>
      <c r="W277" s="23" t="s">
        <v>19833</v>
      </c>
      <c r="X277" s="65" t="s">
        <v>19754</v>
      </c>
      <c r="Y277" s="23" t="s">
        <v>20584</v>
      </c>
      <c r="Z277" s="204" t="s">
        <v>20585</v>
      </c>
      <c r="AA277" s="204" t="s">
        <v>20586</v>
      </c>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row>
    <row r="278" spans="1:108" s="20" customFormat="1" ht="12.75" x14ac:dyDescent="0.25">
      <c r="A278" s="21" t="s">
        <v>20670</v>
      </c>
      <c r="B278" s="22" t="s">
        <v>20671</v>
      </c>
      <c r="C278" s="28" t="s">
        <v>19680</v>
      </c>
      <c r="D278" s="24" t="s">
        <v>19741</v>
      </c>
      <c r="E278" s="165">
        <v>3</v>
      </c>
      <c r="F278" s="32">
        <v>62796</v>
      </c>
      <c r="G278" s="26">
        <v>5472032</v>
      </c>
      <c r="H278" s="28" t="s">
        <v>19660</v>
      </c>
      <c r="I278" s="27" t="s">
        <v>19661</v>
      </c>
      <c r="J278" s="27" t="s">
        <v>19662</v>
      </c>
      <c r="K278" s="27" t="s">
        <v>19670</v>
      </c>
      <c r="L278" s="27" t="s">
        <v>19742</v>
      </c>
      <c r="M278" s="29">
        <v>44898</v>
      </c>
      <c r="N278" s="30">
        <v>46358</v>
      </c>
      <c r="O278" s="29">
        <v>45262</v>
      </c>
      <c r="P278" s="45"/>
      <c r="Q278" s="64">
        <v>1500000</v>
      </c>
      <c r="R278" s="139">
        <v>0</v>
      </c>
      <c r="S278" s="28" t="s">
        <v>20672</v>
      </c>
      <c r="T278" s="28" t="s">
        <v>20736</v>
      </c>
      <c r="U278" s="28">
        <v>50000000</v>
      </c>
      <c r="V278" s="28" t="s">
        <v>19665</v>
      </c>
      <c r="W278" s="23" t="s">
        <v>19666</v>
      </c>
      <c r="X278" s="23" t="s">
        <v>19685</v>
      </c>
      <c r="Y278" s="169" t="s">
        <v>21198</v>
      </c>
      <c r="Z278" s="209" t="s">
        <v>21199</v>
      </c>
      <c r="AA278" s="204" t="s">
        <v>19739</v>
      </c>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row>
    <row r="279" spans="1:108" s="20" customFormat="1" ht="12.75" x14ac:dyDescent="0.25">
      <c r="A279" s="39" t="s">
        <v>20917</v>
      </c>
      <c r="B279" s="22" t="s">
        <v>20918</v>
      </c>
      <c r="C279" s="28" t="s">
        <v>19680</v>
      </c>
      <c r="D279" s="24" t="s">
        <v>20919</v>
      </c>
      <c r="E279" s="165">
        <v>4</v>
      </c>
      <c r="F279" s="32">
        <v>81251</v>
      </c>
      <c r="G279" s="26">
        <v>4098783</v>
      </c>
      <c r="H279" s="28" t="s">
        <v>19743</v>
      </c>
      <c r="I279" s="27" t="s">
        <v>19661</v>
      </c>
      <c r="J279" s="27" t="s">
        <v>19662</v>
      </c>
      <c r="K279" s="27" t="s">
        <v>19670</v>
      </c>
      <c r="L279" s="27" t="s">
        <v>20885</v>
      </c>
      <c r="M279" s="29">
        <v>45108</v>
      </c>
      <c r="N279" s="30">
        <v>45838</v>
      </c>
      <c r="O279" s="29">
        <v>45717</v>
      </c>
      <c r="P279" s="45" t="s">
        <v>19807</v>
      </c>
      <c r="Q279" s="211">
        <v>2400000</v>
      </c>
      <c r="R279" s="139">
        <v>0</v>
      </c>
      <c r="S279" s="28" t="s">
        <v>20672</v>
      </c>
      <c r="T279" s="28" t="s">
        <v>20736</v>
      </c>
      <c r="U279" s="28">
        <v>63712700</v>
      </c>
      <c r="V279" s="28" t="s">
        <v>19684</v>
      </c>
      <c r="W279" s="23" t="s">
        <v>19666</v>
      </c>
      <c r="X279" s="23" t="s">
        <v>20602</v>
      </c>
      <c r="Y279" s="23" t="s">
        <v>20819</v>
      </c>
      <c r="Z279" s="204" t="s">
        <v>20820</v>
      </c>
      <c r="AA279" s="204" t="s">
        <v>19739</v>
      </c>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row>
    <row r="280" spans="1:108" s="20" customFormat="1" ht="12.75" x14ac:dyDescent="0.25">
      <c r="A280" s="39" t="s">
        <v>20917</v>
      </c>
      <c r="B280" s="22" t="s">
        <v>20918</v>
      </c>
      <c r="C280" s="28" t="s">
        <v>19680</v>
      </c>
      <c r="D280" s="24" t="s">
        <v>20920</v>
      </c>
      <c r="E280" s="165">
        <v>2</v>
      </c>
      <c r="F280" s="32">
        <v>69587</v>
      </c>
      <c r="G280" s="26">
        <v>2675045</v>
      </c>
      <c r="H280" s="28" t="s">
        <v>19696</v>
      </c>
      <c r="I280" s="27" t="s">
        <v>19661</v>
      </c>
      <c r="J280" s="27" t="s">
        <v>19662</v>
      </c>
      <c r="K280" s="27" t="s">
        <v>19670</v>
      </c>
      <c r="L280" s="27" t="s">
        <v>20144</v>
      </c>
      <c r="M280" s="29">
        <v>45108</v>
      </c>
      <c r="N280" s="30">
        <v>45838</v>
      </c>
      <c r="O280" s="29">
        <v>45717</v>
      </c>
      <c r="P280" s="45" t="s">
        <v>19807</v>
      </c>
      <c r="Q280" s="212"/>
      <c r="R280" s="139">
        <v>0</v>
      </c>
      <c r="S280" s="28" t="s">
        <v>20672</v>
      </c>
      <c r="T280" s="28" t="s">
        <v>20736</v>
      </c>
      <c r="U280" s="28">
        <v>63712700</v>
      </c>
      <c r="V280" s="28" t="s">
        <v>19684</v>
      </c>
      <c r="W280" s="23" t="s">
        <v>19666</v>
      </c>
      <c r="X280" s="23" t="s">
        <v>20602</v>
      </c>
      <c r="Y280" s="23" t="s">
        <v>20819</v>
      </c>
      <c r="Z280" s="204" t="s">
        <v>20820</v>
      </c>
      <c r="AA280" s="204" t="s">
        <v>19739</v>
      </c>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row>
    <row r="281" spans="1:108" s="20" customFormat="1" ht="12.75" x14ac:dyDescent="0.25">
      <c r="A281" s="39" t="s">
        <v>20917</v>
      </c>
      <c r="B281" s="22" t="s">
        <v>20918</v>
      </c>
      <c r="C281" s="28" t="s">
        <v>19680</v>
      </c>
      <c r="D281" s="24" t="s">
        <v>20921</v>
      </c>
      <c r="E281" s="165">
        <v>4</v>
      </c>
      <c r="F281" s="32">
        <v>81250</v>
      </c>
      <c r="G281" s="26">
        <v>3272716</v>
      </c>
      <c r="H281" s="28" t="s">
        <v>19743</v>
      </c>
      <c r="I281" s="27" t="s">
        <v>19661</v>
      </c>
      <c r="J281" s="27" t="s">
        <v>19662</v>
      </c>
      <c r="K281" s="27" t="s">
        <v>19670</v>
      </c>
      <c r="L281" s="27" t="s">
        <v>20922</v>
      </c>
      <c r="M281" s="29">
        <v>45108</v>
      </c>
      <c r="N281" s="30">
        <v>45838</v>
      </c>
      <c r="O281" s="29">
        <v>45717</v>
      </c>
      <c r="P281" s="45" t="s">
        <v>19807</v>
      </c>
      <c r="Q281" s="213"/>
      <c r="R281" s="139">
        <v>0</v>
      </c>
      <c r="S281" s="28" t="s">
        <v>20672</v>
      </c>
      <c r="T281" s="28" t="s">
        <v>20736</v>
      </c>
      <c r="U281" s="28">
        <v>63712700</v>
      </c>
      <c r="V281" s="28" t="s">
        <v>19684</v>
      </c>
      <c r="W281" s="23" t="s">
        <v>19666</v>
      </c>
      <c r="X281" s="23" t="s">
        <v>20602</v>
      </c>
      <c r="Y281" s="23" t="s">
        <v>20819</v>
      </c>
      <c r="Z281" s="204" t="s">
        <v>20820</v>
      </c>
      <c r="AA281" s="204" t="s">
        <v>19739</v>
      </c>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row>
    <row r="282" spans="1:108" s="20" customFormat="1" ht="12.75" x14ac:dyDescent="0.25">
      <c r="A282" s="39" t="s">
        <v>20625</v>
      </c>
      <c r="B282" s="22" t="s">
        <v>20626</v>
      </c>
      <c r="C282" s="23" t="s">
        <v>19680</v>
      </c>
      <c r="D282" s="128" t="s">
        <v>20627</v>
      </c>
      <c r="E282" s="165">
        <v>4</v>
      </c>
      <c r="F282" s="129">
        <v>79857</v>
      </c>
      <c r="G282" s="130" t="s">
        <v>20628</v>
      </c>
      <c r="H282" s="65" t="s">
        <v>19743</v>
      </c>
      <c r="I282" s="23" t="s">
        <v>19728</v>
      </c>
      <c r="J282" s="65" t="s">
        <v>19662</v>
      </c>
      <c r="K282" s="65" t="s">
        <v>19670</v>
      </c>
      <c r="L282" s="65">
        <v>71111</v>
      </c>
      <c r="M282" s="131">
        <v>44805</v>
      </c>
      <c r="N282" s="132">
        <v>45535</v>
      </c>
      <c r="O282" s="131">
        <v>45443</v>
      </c>
      <c r="P282" s="65"/>
      <c r="Q282" s="82">
        <v>349000</v>
      </c>
      <c r="R282" s="139">
        <v>0</v>
      </c>
      <c r="S282" s="86" t="s">
        <v>20629</v>
      </c>
      <c r="T282" s="28" t="s">
        <v>20736</v>
      </c>
      <c r="U282" s="23">
        <v>71530000</v>
      </c>
      <c r="V282" s="23" t="s">
        <v>19665</v>
      </c>
      <c r="W282" s="23" t="s">
        <v>19666</v>
      </c>
      <c r="X282" s="65" t="s">
        <v>19685</v>
      </c>
      <c r="Y282" s="23" t="s">
        <v>20630</v>
      </c>
      <c r="Z282" s="204" t="s">
        <v>20631</v>
      </c>
      <c r="AA282" s="204" t="s">
        <v>19739</v>
      </c>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row>
    <row r="283" spans="1:108" s="20" customFormat="1" ht="12.75" x14ac:dyDescent="0.25">
      <c r="A283" s="39" t="s">
        <v>20923</v>
      </c>
      <c r="B283" s="22" t="s">
        <v>20924</v>
      </c>
      <c r="C283" s="23" t="s">
        <v>19680</v>
      </c>
      <c r="D283" s="128" t="s">
        <v>20551</v>
      </c>
      <c r="E283" s="165">
        <v>3</v>
      </c>
      <c r="F283" s="129">
        <v>71508</v>
      </c>
      <c r="G283" s="130">
        <v>2529939</v>
      </c>
      <c r="H283" s="28" t="s">
        <v>19660</v>
      </c>
      <c r="I283" s="27" t="s">
        <v>19661</v>
      </c>
      <c r="J283" s="28" t="s">
        <v>19662</v>
      </c>
      <c r="K283" s="28" t="s">
        <v>19670</v>
      </c>
      <c r="L283" s="80" t="s">
        <v>20550</v>
      </c>
      <c r="M283" s="131">
        <v>44739</v>
      </c>
      <c r="N283" s="132">
        <v>45491</v>
      </c>
      <c r="O283" s="131">
        <v>45491</v>
      </c>
      <c r="P283" s="65"/>
      <c r="Q283" s="82">
        <v>6871249</v>
      </c>
      <c r="R283" s="139">
        <v>0</v>
      </c>
      <c r="S283" s="86" t="s">
        <v>20925</v>
      </c>
      <c r="T283" s="28" t="s">
        <v>20736</v>
      </c>
      <c r="U283" s="23">
        <v>45000000</v>
      </c>
      <c r="V283" s="23" t="s">
        <v>19665</v>
      </c>
      <c r="W283" s="23" t="s">
        <v>19666</v>
      </c>
      <c r="X283" s="65" t="s">
        <v>19685</v>
      </c>
      <c r="Y283" s="23" t="s">
        <v>20926</v>
      </c>
      <c r="Z283" s="204" t="s">
        <v>20927</v>
      </c>
      <c r="AA283" s="204" t="s">
        <v>19667</v>
      </c>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row>
    <row r="284" spans="1:108" s="20" customFormat="1" ht="12.75" x14ac:dyDescent="0.25">
      <c r="A284" s="39" t="s">
        <v>20800</v>
      </c>
      <c r="B284" s="22">
        <v>49062</v>
      </c>
      <c r="C284" s="23" t="s">
        <v>19680</v>
      </c>
      <c r="D284" s="128" t="s">
        <v>20551</v>
      </c>
      <c r="E284" s="165">
        <v>3</v>
      </c>
      <c r="F284" s="129">
        <v>71508</v>
      </c>
      <c r="G284" s="130">
        <v>2529939</v>
      </c>
      <c r="H284" s="28" t="s">
        <v>19660</v>
      </c>
      <c r="I284" s="27" t="s">
        <v>19661</v>
      </c>
      <c r="J284" s="28" t="s">
        <v>19662</v>
      </c>
      <c r="K284" s="28" t="s">
        <v>19670</v>
      </c>
      <c r="L284" s="80" t="s">
        <v>20550</v>
      </c>
      <c r="M284" s="131">
        <v>44963</v>
      </c>
      <c r="N284" s="132">
        <v>45314</v>
      </c>
      <c r="O284" s="131">
        <v>45314</v>
      </c>
      <c r="P284" s="65"/>
      <c r="Q284" s="82">
        <v>1968644</v>
      </c>
      <c r="R284" s="139">
        <v>0</v>
      </c>
      <c r="S284" s="86" t="s">
        <v>20801</v>
      </c>
      <c r="T284" s="28" t="s">
        <v>20736</v>
      </c>
      <c r="U284" s="23">
        <v>45233100</v>
      </c>
      <c r="V284" s="23" t="s">
        <v>19665</v>
      </c>
      <c r="W284" s="23" t="s">
        <v>19666</v>
      </c>
      <c r="X284" s="65" t="s">
        <v>19685</v>
      </c>
      <c r="Y284" s="23" t="s">
        <v>20768</v>
      </c>
      <c r="Z284" s="204" t="s">
        <v>20769</v>
      </c>
      <c r="AA284" s="204" t="s">
        <v>19739</v>
      </c>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row>
    <row r="285" spans="1:108" s="20" customFormat="1" ht="12.75" x14ac:dyDescent="0.25">
      <c r="A285" s="21" t="s">
        <v>20468</v>
      </c>
      <c r="B285" s="22">
        <v>27875</v>
      </c>
      <c r="C285" s="28" t="s">
        <v>19659</v>
      </c>
      <c r="D285" s="24" t="s">
        <v>20469</v>
      </c>
      <c r="E285" s="165">
        <v>4</v>
      </c>
      <c r="F285" s="25">
        <v>72146</v>
      </c>
      <c r="G285" s="26">
        <v>1955756</v>
      </c>
      <c r="H285" s="28" t="s">
        <v>19696</v>
      </c>
      <c r="I285" s="28" t="s">
        <v>19661</v>
      </c>
      <c r="J285" s="28" t="s">
        <v>19662</v>
      </c>
      <c r="K285" s="28" t="s">
        <v>19670</v>
      </c>
      <c r="L285" s="28" t="s">
        <v>20470</v>
      </c>
      <c r="M285" s="29">
        <v>44593</v>
      </c>
      <c r="N285" s="30">
        <v>45688</v>
      </c>
      <c r="O285" s="29">
        <v>45596</v>
      </c>
      <c r="P285" s="28" t="s">
        <v>19730</v>
      </c>
      <c r="Q285" s="35">
        <v>70508</v>
      </c>
      <c r="R285" s="139">
        <v>0</v>
      </c>
      <c r="S285" s="28" t="s">
        <v>20221</v>
      </c>
      <c r="T285" s="28" t="s">
        <v>20736</v>
      </c>
      <c r="U285" s="23">
        <v>48000000</v>
      </c>
      <c r="V285" s="28" t="s">
        <v>19665</v>
      </c>
      <c r="W285" s="23" t="s">
        <v>19731</v>
      </c>
      <c r="X285" s="23" t="s">
        <v>19936</v>
      </c>
      <c r="Y285" s="23" t="s">
        <v>20471</v>
      </c>
      <c r="Z285" s="204" t="s">
        <v>20472</v>
      </c>
      <c r="AA285" s="204" t="s">
        <v>19667</v>
      </c>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row>
    <row r="286" spans="1:108" s="20" customFormat="1" ht="12.75" x14ac:dyDescent="0.25">
      <c r="A286" s="39" t="s">
        <v>20999</v>
      </c>
      <c r="B286" s="22" t="s">
        <v>21000</v>
      </c>
      <c r="C286" s="28" t="s">
        <v>19680</v>
      </c>
      <c r="D286" s="24" t="s">
        <v>21001</v>
      </c>
      <c r="E286" s="165">
        <v>1</v>
      </c>
      <c r="F286" s="25">
        <v>46852</v>
      </c>
      <c r="G286" s="26">
        <v>6094735</v>
      </c>
      <c r="H286" s="28" t="s">
        <v>19660</v>
      </c>
      <c r="I286" s="28" t="s">
        <v>19661</v>
      </c>
      <c r="J286" s="28" t="s">
        <v>19662</v>
      </c>
      <c r="K286" s="28" t="s">
        <v>19670</v>
      </c>
      <c r="L286" s="28">
        <v>22220</v>
      </c>
      <c r="M286" s="29">
        <v>45154</v>
      </c>
      <c r="N286" s="30">
        <v>45884</v>
      </c>
      <c r="O286" s="29">
        <v>45792</v>
      </c>
      <c r="P286" s="28" t="s">
        <v>20747</v>
      </c>
      <c r="Q286" s="35">
        <v>1178450</v>
      </c>
      <c r="R286" s="139">
        <v>0</v>
      </c>
      <c r="S286" s="165" t="s">
        <v>21002</v>
      </c>
      <c r="T286" s="28" t="s">
        <v>20736</v>
      </c>
      <c r="U286" s="23">
        <v>34928480</v>
      </c>
      <c r="V286" s="28" t="s">
        <v>19684</v>
      </c>
      <c r="W286" s="23" t="s">
        <v>19666</v>
      </c>
      <c r="X286" s="23" t="s">
        <v>20602</v>
      </c>
      <c r="Y286" s="23" t="s">
        <v>19795</v>
      </c>
      <c r="Z286" s="204" t="s">
        <v>19796</v>
      </c>
      <c r="AA286" s="204" t="s">
        <v>19739</v>
      </c>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row>
    <row r="287" spans="1:108" s="20" customFormat="1" ht="12.75" x14ac:dyDescent="0.25">
      <c r="A287" s="39" t="s">
        <v>21036</v>
      </c>
      <c r="B287" s="22" t="s">
        <v>21037</v>
      </c>
      <c r="C287" s="28" t="s">
        <v>19680</v>
      </c>
      <c r="D287" s="24" t="s">
        <v>20988</v>
      </c>
      <c r="E287" s="148">
        <v>4</v>
      </c>
      <c r="F287" s="147">
        <v>70485</v>
      </c>
      <c r="G287" s="149">
        <v>6684647</v>
      </c>
      <c r="H287" s="69" t="s">
        <v>19743</v>
      </c>
      <c r="I287" s="69" t="s">
        <v>19661</v>
      </c>
      <c r="J287" s="69" t="s">
        <v>19662</v>
      </c>
      <c r="K287" s="69" t="s">
        <v>19670</v>
      </c>
      <c r="L287" s="69">
        <v>46900</v>
      </c>
      <c r="M287" s="29">
        <v>45188</v>
      </c>
      <c r="N287" s="30">
        <v>46648</v>
      </c>
      <c r="O287" s="29">
        <v>45918</v>
      </c>
      <c r="P287" s="28"/>
      <c r="Q287" s="35">
        <v>800000</v>
      </c>
      <c r="R287" s="139">
        <v>0</v>
      </c>
      <c r="S287" s="69" t="s">
        <v>20989</v>
      </c>
      <c r="T287" s="28" t="s">
        <v>20736</v>
      </c>
      <c r="U287" s="57">
        <v>34928480</v>
      </c>
      <c r="V287" s="69" t="s">
        <v>19665</v>
      </c>
      <c r="W287" s="69" t="s">
        <v>19666</v>
      </c>
      <c r="X287" s="69" t="s">
        <v>20602</v>
      </c>
      <c r="Y287" s="69" t="s">
        <v>19795</v>
      </c>
      <c r="Z287" s="208" t="s">
        <v>19796</v>
      </c>
      <c r="AA287" s="208" t="s">
        <v>19739</v>
      </c>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row>
    <row r="288" spans="1:108" s="84" customFormat="1" ht="12.75" x14ac:dyDescent="0.25">
      <c r="A288" s="39" t="s">
        <v>21038</v>
      </c>
      <c r="B288" s="22">
        <v>55058</v>
      </c>
      <c r="C288" s="23" t="s">
        <v>19659</v>
      </c>
      <c r="D288" s="128" t="s">
        <v>21039</v>
      </c>
      <c r="E288" s="165">
        <v>4</v>
      </c>
      <c r="F288" s="129">
        <v>72970</v>
      </c>
      <c r="G288" s="130">
        <v>5451769</v>
      </c>
      <c r="H288" s="65" t="s">
        <v>19696</v>
      </c>
      <c r="I288" s="23" t="s">
        <v>19661</v>
      </c>
      <c r="J288" s="65" t="s">
        <v>19662</v>
      </c>
      <c r="K288" s="65" t="s">
        <v>19670</v>
      </c>
      <c r="L288" s="65">
        <v>93290</v>
      </c>
      <c r="M288" s="131">
        <v>45200</v>
      </c>
      <c r="N288" s="132">
        <v>45565</v>
      </c>
      <c r="O288" s="131">
        <v>45381</v>
      </c>
      <c r="P288" s="65"/>
      <c r="Q288" s="82">
        <v>346032</v>
      </c>
      <c r="R288" s="139">
        <v>0</v>
      </c>
      <c r="S288" s="86" t="s">
        <v>21040</v>
      </c>
      <c r="T288" s="28" t="s">
        <v>20736</v>
      </c>
      <c r="U288" s="23">
        <v>92000000</v>
      </c>
      <c r="V288" s="23" t="s">
        <v>19665</v>
      </c>
      <c r="W288" s="23" t="s">
        <v>19666</v>
      </c>
      <c r="X288" s="65" t="s">
        <v>19772</v>
      </c>
      <c r="Y288" s="65" t="s">
        <v>21041</v>
      </c>
      <c r="Z288" s="204" t="s">
        <v>21042</v>
      </c>
      <c r="AA288" s="204" t="s">
        <v>19667</v>
      </c>
      <c r="AB288" s="151"/>
      <c r="AC288" s="151"/>
      <c r="AD288" s="151"/>
      <c r="AE288" s="151"/>
      <c r="AF288" s="151"/>
      <c r="AG288" s="151"/>
      <c r="AH288" s="151"/>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c r="BI288" s="151"/>
      <c r="BJ288" s="151"/>
    </row>
    <row r="289" spans="1:108" s="20" customFormat="1" ht="25.5" x14ac:dyDescent="0.25">
      <c r="A289" s="39" t="s">
        <v>20960</v>
      </c>
      <c r="B289" s="22">
        <v>52610</v>
      </c>
      <c r="C289" s="23" t="s">
        <v>19680</v>
      </c>
      <c r="D289" s="24" t="s">
        <v>20961</v>
      </c>
      <c r="E289" s="165">
        <v>4</v>
      </c>
      <c r="F289" s="25">
        <v>80284</v>
      </c>
      <c r="G289" s="26">
        <v>9444771</v>
      </c>
      <c r="H289" s="28" t="s">
        <v>19696</v>
      </c>
      <c r="I289" s="28" t="s">
        <v>19661</v>
      </c>
      <c r="J289" s="28" t="s">
        <v>19662</v>
      </c>
      <c r="K289" s="28" t="s">
        <v>19670</v>
      </c>
      <c r="L289" s="28">
        <v>82990</v>
      </c>
      <c r="M289" s="29">
        <v>44685</v>
      </c>
      <c r="N289" s="30">
        <v>45780</v>
      </c>
      <c r="O289" s="29">
        <v>45660</v>
      </c>
      <c r="P289" s="28" t="s">
        <v>19807</v>
      </c>
      <c r="Q289" s="166">
        <v>10000000</v>
      </c>
      <c r="R289" s="139">
        <v>0</v>
      </c>
      <c r="S289" s="28" t="s">
        <v>20996</v>
      </c>
      <c r="T289" s="28" t="s">
        <v>20736</v>
      </c>
      <c r="U289" s="23">
        <v>31158000</v>
      </c>
      <c r="V289" s="28" t="s">
        <v>19684</v>
      </c>
      <c r="W289" s="23" t="s">
        <v>19666</v>
      </c>
      <c r="X289" s="23" t="s">
        <v>19685</v>
      </c>
      <c r="Y289" s="23" t="s">
        <v>20139</v>
      </c>
      <c r="Z289" s="204" t="s">
        <v>20140</v>
      </c>
      <c r="AA289" s="204" t="s">
        <v>19688</v>
      </c>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row>
    <row r="290" spans="1:108" s="20" customFormat="1" ht="12.75" x14ac:dyDescent="0.25">
      <c r="A290" s="21" t="s">
        <v>20476</v>
      </c>
      <c r="B290" s="22" t="s">
        <v>20477</v>
      </c>
      <c r="C290" s="28" t="s">
        <v>19668</v>
      </c>
      <c r="D290" s="24" t="s">
        <v>20478</v>
      </c>
      <c r="E290" s="165">
        <v>2</v>
      </c>
      <c r="F290" s="25">
        <v>46223</v>
      </c>
      <c r="G290" s="26">
        <v>4331410</v>
      </c>
      <c r="H290" s="28" t="s">
        <v>19743</v>
      </c>
      <c r="I290" s="28" t="s">
        <v>19738</v>
      </c>
      <c r="J290" s="28" t="s">
        <v>19672</v>
      </c>
      <c r="K290" s="28" t="s">
        <v>21043</v>
      </c>
      <c r="L290" s="28">
        <v>96090</v>
      </c>
      <c r="M290" s="29">
        <v>44287</v>
      </c>
      <c r="N290" s="30">
        <v>45382</v>
      </c>
      <c r="O290" s="34">
        <v>45016</v>
      </c>
      <c r="P290" s="28"/>
      <c r="Q290" s="35">
        <v>90000</v>
      </c>
      <c r="R290" s="139">
        <v>0</v>
      </c>
      <c r="S290" s="28" t="s">
        <v>20479</v>
      </c>
      <c r="T290" s="28" t="s">
        <v>20736</v>
      </c>
      <c r="U290" s="23">
        <v>85000000</v>
      </c>
      <c r="V290" s="28" t="s">
        <v>20070</v>
      </c>
      <c r="W290" s="23" t="s">
        <v>19833</v>
      </c>
      <c r="X290" s="23" t="s">
        <v>20606</v>
      </c>
      <c r="Y290" s="23" t="s">
        <v>19834</v>
      </c>
      <c r="Z290" s="204" t="s">
        <v>19835</v>
      </c>
      <c r="AA290" s="204" t="s">
        <v>19678</v>
      </c>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row>
    <row r="291" spans="1:108" s="20" customFormat="1" ht="12.75" x14ac:dyDescent="0.25">
      <c r="A291" s="21" t="s">
        <v>20480</v>
      </c>
      <c r="B291" s="22" t="s">
        <v>20481</v>
      </c>
      <c r="C291" s="28" t="s">
        <v>19668</v>
      </c>
      <c r="D291" s="24" t="s">
        <v>20478</v>
      </c>
      <c r="E291" s="165">
        <v>2</v>
      </c>
      <c r="F291" s="25">
        <v>46223</v>
      </c>
      <c r="G291" s="26">
        <v>4331410</v>
      </c>
      <c r="H291" s="28" t="s">
        <v>19743</v>
      </c>
      <c r="I291" s="28" t="s">
        <v>19738</v>
      </c>
      <c r="J291" s="28" t="s">
        <v>19672</v>
      </c>
      <c r="K291" s="28" t="s">
        <v>21043</v>
      </c>
      <c r="L291" s="28">
        <v>96090</v>
      </c>
      <c r="M291" s="29">
        <v>44287</v>
      </c>
      <c r="N291" s="30">
        <v>45382</v>
      </c>
      <c r="O291" s="34">
        <v>45016</v>
      </c>
      <c r="P291" s="28"/>
      <c r="Q291" s="35">
        <v>114000</v>
      </c>
      <c r="R291" s="139">
        <v>0</v>
      </c>
      <c r="S291" s="28" t="s">
        <v>20479</v>
      </c>
      <c r="T291" s="28" t="s">
        <v>20736</v>
      </c>
      <c r="U291" s="23">
        <v>85000000</v>
      </c>
      <c r="V291" s="28" t="s">
        <v>20070</v>
      </c>
      <c r="W291" s="23" t="s">
        <v>19833</v>
      </c>
      <c r="X291" s="23" t="s">
        <v>20606</v>
      </c>
      <c r="Y291" s="23" t="s">
        <v>19834</v>
      </c>
      <c r="Z291" s="204" t="s">
        <v>19835</v>
      </c>
      <c r="AA291" s="204" t="s">
        <v>19678</v>
      </c>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row>
    <row r="292" spans="1:108" s="84" customFormat="1" ht="12.75" x14ac:dyDescent="0.25">
      <c r="A292" s="39" t="s">
        <v>20853</v>
      </c>
      <c r="B292" s="22" t="s">
        <v>20854</v>
      </c>
      <c r="C292" s="28" t="s">
        <v>19668</v>
      </c>
      <c r="D292" s="24" t="s">
        <v>20855</v>
      </c>
      <c r="E292" s="165">
        <v>1</v>
      </c>
      <c r="F292" s="25" t="s">
        <v>20856</v>
      </c>
      <c r="G292" s="26" t="s">
        <v>20857</v>
      </c>
      <c r="H292" s="28" t="s">
        <v>19691</v>
      </c>
      <c r="I292" s="28" t="s">
        <v>20742</v>
      </c>
      <c r="J292" s="28" t="s">
        <v>19662</v>
      </c>
      <c r="K292" s="28" t="s">
        <v>19670</v>
      </c>
      <c r="L292" s="28" t="s">
        <v>20746</v>
      </c>
      <c r="M292" s="29">
        <v>45033</v>
      </c>
      <c r="N292" s="30">
        <v>45763</v>
      </c>
      <c r="O292" s="34">
        <v>45673</v>
      </c>
      <c r="P292" s="28" t="s">
        <v>19807</v>
      </c>
      <c r="Q292" s="35">
        <v>48000</v>
      </c>
      <c r="R292" s="139">
        <v>0</v>
      </c>
      <c r="S292" s="28" t="s">
        <v>19933</v>
      </c>
      <c r="T292" s="28" t="s">
        <v>20736</v>
      </c>
      <c r="U292" s="23" t="s">
        <v>18866</v>
      </c>
      <c r="V292" s="28" t="s">
        <v>19684</v>
      </c>
      <c r="W292" s="23" t="s">
        <v>19675</v>
      </c>
      <c r="X292" s="23" t="s">
        <v>20465</v>
      </c>
      <c r="Y292" s="23" t="s">
        <v>20858</v>
      </c>
      <c r="Z292" s="204" t="s">
        <v>20859</v>
      </c>
      <c r="AA292" s="204" t="s">
        <v>20586</v>
      </c>
      <c r="AB292" s="151"/>
      <c r="AC292" s="151"/>
      <c r="AD292" s="151"/>
      <c r="AE292" s="151"/>
      <c r="AF292" s="151"/>
      <c r="AG292" s="151"/>
      <c r="AH292" s="151"/>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c r="BI292" s="151"/>
      <c r="BJ292" s="151"/>
    </row>
    <row r="293" spans="1:108" s="84" customFormat="1" ht="12.75" x14ac:dyDescent="0.25">
      <c r="A293" s="39" t="s">
        <v>20890</v>
      </c>
      <c r="B293" s="22" t="s">
        <v>20891</v>
      </c>
      <c r="C293" s="28" t="s">
        <v>19680</v>
      </c>
      <c r="D293" s="24" t="s">
        <v>20892</v>
      </c>
      <c r="E293" s="165">
        <v>2</v>
      </c>
      <c r="F293" s="32">
        <v>19137</v>
      </c>
      <c r="G293" s="26">
        <v>5800800</v>
      </c>
      <c r="H293" s="27" t="s">
        <v>19696</v>
      </c>
      <c r="I293" s="27" t="s">
        <v>19661</v>
      </c>
      <c r="J293" s="27" t="s">
        <v>19662</v>
      </c>
      <c r="K293" s="27" t="s">
        <v>19670</v>
      </c>
      <c r="L293" s="27" t="s">
        <v>20893</v>
      </c>
      <c r="M293" s="29">
        <v>45051</v>
      </c>
      <c r="N293" s="30">
        <v>46511</v>
      </c>
      <c r="O293" s="34">
        <v>46146</v>
      </c>
      <c r="P293" s="28"/>
      <c r="Q293" s="35">
        <v>904000</v>
      </c>
      <c r="R293" s="139">
        <v>0</v>
      </c>
      <c r="S293" s="28" t="s">
        <v>20894</v>
      </c>
      <c r="T293" s="28" t="s">
        <v>20736</v>
      </c>
      <c r="U293" s="23">
        <v>44112200</v>
      </c>
      <c r="V293" s="28" t="s">
        <v>19684</v>
      </c>
      <c r="W293" s="23" t="s">
        <v>19675</v>
      </c>
      <c r="X293" s="23" t="s">
        <v>20607</v>
      </c>
      <c r="Y293" s="23" t="s">
        <v>20895</v>
      </c>
      <c r="Z293" s="204" t="s">
        <v>20896</v>
      </c>
      <c r="AA293" s="204" t="s">
        <v>19739</v>
      </c>
      <c r="AB293" s="151"/>
      <c r="AC293" s="151"/>
      <c r="AD293" s="151"/>
      <c r="AE293" s="151"/>
      <c r="AF293" s="151"/>
      <c r="AG293" s="151"/>
      <c r="AH293" s="151"/>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c r="BI293" s="151"/>
      <c r="BJ293" s="151"/>
    </row>
    <row r="294" spans="1:108" s="84" customFormat="1" ht="12.75" x14ac:dyDescent="0.25">
      <c r="A294" s="95" t="s">
        <v>20489</v>
      </c>
      <c r="B294" s="22">
        <v>34323</v>
      </c>
      <c r="C294" s="45" t="s">
        <v>19668</v>
      </c>
      <c r="D294" s="59" t="s">
        <v>20484</v>
      </c>
      <c r="E294" s="165">
        <v>4</v>
      </c>
      <c r="F294" s="49">
        <v>75631</v>
      </c>
      <c r="G294" s="50">
        <v>5999650</v>
      </c>
      <c r="H294" s="45" t="s">
        <v>19696</v>
      </c>
      <c r="I294" s="45" t="s">
        <v>19738</v>
      </c>
      <c r="J294" s="45" t="s">
        <v>19672</v>
      </c>
      <c r="K294" s="45">
        <v>1117324</v>
      </c>
      <c r="L294" s="45">
        <v>86900</v>
      </c>
      <c r="M294" s="61">
        <v>44593</v>
      </c>
      <c r="N294" s="62">
        <v>45382</v>
      </c>
      <c r="O294" s="61">
        <v>45291</v>
      </c>
      <c r="P294" s="63" t="s">
        <v>19674</v>
      </c>
      <c r="Q294" s="64">
        <v>86998</v>
      </c>
      <c r="R294" s="139">
        <v>0</v>
      </c>
      <c r="S294" s="28" t="s">
        <v>20485</v>
      </c>
      <c r="T294" s="28" t="s">
        <v>20736</v>
      </c>
      <c r="U294" s="65">
        <v>85312300</v>
      </c>
      <c r="V294" s="45" t="s">
        <v>19665</v>
      </c>
      <c r="W294" s="65" t="s">
        <v>19675</v>
      </c>
      <c r="X294" s="65" t="s">
        <v>20025</v>
      </c>
      <c r="Y294" s="65" t="s">
        <v>20486</v>
      </c>
      <c r="Z294" s="206" t="s">
        <v>20487</v>
      </c>
      <c r="AA294" s="206" t="s">
        <v>20488</v>
      </c>
      <c r="AB294" s="151"/>
      <c r="AC294" s="151"/>
      <c r="AD294" s="151"/>
      <c r="AE294" s="151"/>
      <c r="AF294" s="151"/>
      <c r="AG294" s="151"/>
      <c r="AH294" s="151"/>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c r="BI294" s="151"/>
      <c r="BJ294" s="151"/>
    </row>
    <row r="295" spans="1:108" s="20" customFormat="1" ht="12.75" x14ac:dyDescent="0.25">
      <c r="A295" s="95" t="s">
        <v>20632</v>
      </c>
      <c r="B295" s="22" t="s">
        <v>20633</v>
      </c>
      <c r="C295" s="45" t="s">
        <v>19659</v>
      </c>
      <c r="D295" s="59" t="s">
        <v>20634</v>
      </c>
      <c r="E295" s="165">
        <v>4</v>
      </c>
      <c r="F295" s="49">
        <v>67806</v>
      </c>
      <c r="G295" s="50">
        <v>8282087</v>
      </c>
      <c r="H295" s="45" t="s">
        <v>19696</v>
      </c>
      <c r="I295" s="45" t="s">
        <v>19661</v>
      </c>
      <c r="J295" s="45" t="s">
        <v>19662</v>
      </c>
      <c r="K295" s="45" t="s">
        <v>19670</v>
      </c>
      <c r="L295" s="45">
        <v>63990</v>
      </c>
      <c r="M295" s="61">
        <v>44835</v>
      </c>
      <c r="N295" s="62">
        <v>45777</v>
      </c>
      <c r="O295" s="61">
        <v>45687</v>
      </c>
      <c r="P295" s="63" t="s">
        <v>19730</v>
      </c>
      <c r="Q295" s="64">
        <v>48825.120000000003</v>
      </c>
      <c r="R295" s="139">
        <v>0</v>
      </c>
      <c r="S295" s="28" t="s">
        <v>20635</v>
      </c>
      <c r="T295" s="28" t="s">
        <v>20736</v>
      </c>
      <c r="U295" s="65">
        <v>71351600</v>
      </c>
      <c r="V295" s="45" t="s">
        <v>19665</v>
      </c>
      <c r="W295" s="65" t="s">
        <v>19666</v>
      </c>
      <c r="X295" s="65" t="s">
        <v>19685</v>
      </c>
      <c r="Y295" s="65" t="s">
        <v>19983</v>
      </c>
      <c r="Z295" s="206" t="s">
        <v>19984</v>
      </c>
      <c r="AA295" s="206" t="s">
        <v>19667</v>
      </c>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row>
    <row r="296" spans="1:108" s="84" customFormat="1" ht="12.75" x14ac:dyDescent="0.25">
      <c r="A296" s="133" t="s">
        <v>21271</v>
      </c>
      <c r="B296" s="22">
        <v>57666</v>
      </c>
      <c r="C296" s="45" t="s">
        <v>19659</v>
      </c>
      <c r="D296" s="59" t="s">
        <v>20886</v>
      </c>
      <c r="E296" s="165">
        <v>4</v>
      </c>
      <c r="F296" s="49">
        <v>59690</v>
      </c>
      <c r="G296" s="50">
        <v>2174990</v>
      </c>
      <c r="H296" s="45" t="s">
        <v>19660</v>
      </c>
      <c r="I296" s="45" t="s">
        <v>20738</v>
      </c>
      <c r="J296" s="45" t="s">
        <v>19662</v>
      </c>
      <c r="K296" s="45" t="s">
        <v>19670</v>
      </c>
      <c r="L296" s="45">
        <v>62090</v>
      </c>
      <c r="M296" s="61">
        <v>44675</v>
      </c>
      <c r="N296" s="62">
        <v>45770</v>
      </c>
      <c r="O296" s="61">
        <v>45588</v>
      </c>
      <c r="P296" s="63"/>
      <c r="Q296" s="64">
        <v>79335</v>
      </c>
      <c r="R296" s="139">
        <v>0</v>
      </c>
      <c r="S296" s="28" t="s">
        <v>21272</v>
      </c>
      <c r="T296" s="28" t="s">
        <v>20736</v>
      </c>
      <c r="U296" s="65">
        <v>72000000</v>
      </c>
      <c r="V296" s="45" t="s">
        <v>19665</v>
      </c>
      <c r="W296" s="65" t="s">
        <v>21273</v>
      </c>
      <c r="X296" s="65" t="s">
        <v>19936</v>
      </c>
      <c r="Y296" s="23" t="s">
        <v>19976</v>
      </c>
      <c r="Z296" s="204" t="s">
        <v>19977</v>
      </c>
      <c r="AA296" s="204" t="s">
        <v>19808</v>
      </c>
      <c r="AB296" s="151"/>
      <c r="AC296" s="151"/>
      <c r="AD296" s="151"/>
      <c r="AE296" s="151"/>
      <c r="AF296" s="151"/>
      <c r="AG296" s="151"/>
      <c r="AH296" s="151"/>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c r="BI296" s="151"/>
      <c r="BJ296" s="151"/>
    </row>
    <row r="297" spans="1:108" s="20" customFormat="1" ht="12.75" x14ac:dyDescent="0.25">
      <c r="A297" s="95" t="s">
        <v>20587</v>
      </c>
      <c r="B297" s="22" t="s">
        <v>20588</v>
      </c>
      <c r="C297" s="45" t="s">
        <v>19680</v>
      </c>
      <c r="D297" s="59" t="s">
        <v>20589</v>
      </c>
      <c r="E297" s="165">
        <v>4</v>
      </c>
      <c r="F297" s="32">
        <v>72348</v>
      </c>
      <c r="G297" s="26">
        <v>6643355</v>
      </c>
      <c r="H297" s="80" t="s">
        <v>19743</v>
      </c>
      <c r="I297" s="80" t="s">
        <v>19661</v>
      </c>
      <c r="J297" s="27" t="s">
        <v>19662</v>
      </c>
      <c r="K297" s="27" t="s">
        <v>19670</v>
      </c>
      <c r="L297" s="28">
        <v>43210</v>
      </c>
      <c r="M297" s="61">
        <v>44774</v>
      </c>
      <c r="N297" s="62">
        <v>45869</v>
      </c>
      <c r="O297" s="61">
        <v>45504</v>
      </c>
      <c r="P297" s="63" t="s">
        <v>19730</v>
      </c>
      <c r="Q297" s="64">
        <v>2200000</v>
      </c>
      <c r="R297" s="139">
        <v>0</v>
      </c>
      <c r="S297" s="32" t="s">
        <v>20590</v>
      </c>
      <c r="T297" s="28" t="s">
        <v>20736</v>
      </c>
      <c r="U297" s="23">
        <v>45316110</v>
      </c>
      <c r="V297" s="45" t="s">
        <v>19684</v>
      </c>
      <c r="W297" s="65" t="s">
        <v>19666</v>
      </c>
      <c r="X297" s="23" t="s">
        <v>20602</v>
      </c>
      <c r="Y297" s="65" t="s">
        <v>19746</v>
      </c>
      <c r="Z297" s="206" t="s">
        <v>19747</v>
      </c>
      <c r="AA297" s="206" t="s">
        <v>19739</v>
      </c>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row>
    <row r="298" spans="1:108" s="20" customFormat="1" ht="12.75" x14ac:dyDescent="0.25">
      <c r="A298" s="133" t="s">
        <v>20591</v>
      </c>
      <c r="B298" s="134" t="s">
        <v>20592</v>
      </c>
      <c r="C298" s="23" t="s">
        <v>19668</v>
      </c>
      <c r="D298" s="128" t="s">
        <v>20593</v>
      </c>
      <c r="E298" s="165">
        <v>4</v>
      </c>
      <c r="F298" s="129">
        <v>70532</v>
      </c>
      <c r="G298" s="130">
        <v>3989521</v>
      </c>
      <c r="H298" s="65" t="s">
        <v>19743</v>
      </c>
      <c r="I298" s="23" t="s">
        <v>19661</v>
      </c>
      <c r="J298" s="65" t="s">
        <v>19662</v>
      </c>
      <c r="K298" s="65" t="s">
        <v>19670</v>
      </c>
      <c r="L298" s="65">
        <v>96090</v>
      </c>
      <c r="M298" s="131">
        <v>44682</v>
      </c>
      <c r="N298" s="132">
        <v>45777</v>
      </c>
      <c r="O298" s="131">
        <v>45412</v>
      </c>
      <c r="P298" s="65" t="s">
        <v>20716</v>
      </c>
      <c r="Q298" s="82">
        <v>45408</v>
      </c>
      <c r="R298" s="139">
        <v>0</v>
      </c>
      <c r="S298" s="23" t="s">
        <v>19801</v>
      </c>
      <c r="T298" s="28" t="s">
        <v>20736</v>
      </c>
      <c r="U298" s="65">
        <v>48100000</v>
      </c>
      <c r="V298" s="65" t="s">
        <v>19665</v>
      </c>
      <c r="W298" s="65" t="s">
        <v>19675</v>
      </c>
      <c r="X298" s="65" t="s">
        <v>20465</v>
      </c>
      <c r="Y298" s="65" t="s">
        <v>20594</v>
      </c>
      <c r="Z298" s="206" t="s">
        <v>20595</v>
      </c>
      <c r="AA298" s="204" t="s">
        <v>19678</v>
      </c>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row>
    <row r="299" spans="1:108" s="20" customFormat="1" ht="12.75" x14ac:dyDescent="0.25">
      <c r="A299" s="133" t="s">
        <v>20860</v>
      </c>
      <c r="B299" s="134" t="s">
        <v>20861</v>
      </c>
      <c r="C299" s="23" t="s">
        <v>19668</v>
      </c>
      <c r="D299" s="128" t="s">
        <v>19836</v>
      </c>
      <c r="E299" s="165">
        <v>1</v>
      </c>
      <c r="F299" s="32">
        <v>56390</v>
      </c>
      <c r="G299" s="26">
        <v>2787689</v>
      </c>
      <c r="H299" s="28" t="s">
        <v>19743</v>
      </c>
      <c r="I299" s="28" t="s">
        <v>19738</v>
      </c>
      <c r="J299" s="28" t="s">
        <v>19672</v>
      </c>
      <c r="K299" s="28">
        <v>1017481</v>
      </c>
      <c r="L299" s="28">
        <v>55900</v>
      </c>
      <c r="M299" s="131">
        <v>45111</v>
      </c>
      <c r="N299" s="132">
        <v>45747</v>
      </c>
      <c r="O299" s="131">
        <v>45657</v>
      </c>
      <c r="P299" s="65" t="s">
        <v>20747</v>
      </c>
      <c r="Q299" s="82">
        <v>640136</v>
      </c>
      <c r="R299" s="139">
        <v>0</v>
      </c>
      <c r="S299" s="28" t="s">
        <v>19664</v>
      </c>
      <c r="T299" s="28" t="s">
        <v>20736</v>
      </c>
      <c r="U299" s="65">
        <v>85144000</v>
      </c>
      <c r="V299" s="65" t="s">
        <v>19665</v>
      </c>
      <c r="W299" s="65" t="s">
        <v>19675</v>
      </c>
      <c r="X299" s="65" t="s">
        <v>20607</v>
      </c>
      <c r="Y299" s="65" t="s">
        <v>20862</v>
      </c>
      <c r="Z299" s="206" t="s">
        <v>20863</v>
      </c>
      <c r="AA299" s="204" t="s">
        <v>19678</v>
      </c>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row>
    <row r="300" spans="1:108" s="20" customFormat="1" ht="12.75" x14ac:dyDescent="0.25">
      <c r="A300" s="95" t="s">
        <v>20491</v>
      </c>
      <c r="B300" s="85">
        <v>32933</v>
      </c>
      <c r="C300" s="28" t="s">
        <v>19659</v>
      </c>
      <c r="D300" s="24" t="s">
        <v>20164</v>
      </c>
      <c r="E300" s="165">
        <v>3</v>
      </c>
      <c r="F300" s="32">
        <v>66086</v>
      </c>
      <c r="G300" s="26" t="s">
        <v>20492</v>
      </c>
      <c r="H300" s="80" t="s">
        <v>19660</v>
      </c>
      <c r="I300" s="80" t="s">
        <v>19661</v>
      </c>
      <c r="J300" s="27" t="s">
        <v>19662</v>
      </c>
      <c r="K300" s="27" t="s">
        <v>19670</v>
      </c>
      <c r="L300" s="27" t="s">
        <v>20618</v>
      </c>
      <c r="M300" s="61">
        <v>44685</v>
      </c>
      <c r="N300" s="62">
        <v>46510</v>
      </c>
      <c r="O300" s="61">
        <v>46145</v>
      </c>
      <c r="P300" s="45" t="s">
        <v>20099</v>
      </c>
      <c r="Q300" s="64">
        <v>963200</v>
      </c>
      <c r="R300" s="139">
        <v>0</v>
      </c>
      <c r="S300" s="28" t="s">
        <v>20165</v>
      </c>
      <c r="T300" s="28" t="s">
        <v>20736</v>
      </c>
      <c r="U300" s="65">
        <v>32000000</v>
      </c>
      <c r="V300" s="45" t="s">
        <v>19665</v>
      </c>
      <c r="W300" s="65" t="s">
        <v>19731</v>
      </c>
      <c r="X300" s="65" t="s">
        <v>19936</v>
      </c>
      <c r="Y300" s="65" t="s">
        <v>19976</v>
      </c>
      <c r="Z300" s="206" t="s">
        <v>19977</v>
      </c>
      <c r="AA300" s="204" t="s">
        <v>19667</v>
      </c>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row>
    <row r="301" spans="1:108" s="20" customFormat="1" ht="12.75" x14ac:dyDescent="0.25">
      <c r="A301" s="95" t="s">
        <v>21044</v>
      </c>
      <c r="B301" s="85" t="s">
        <v>21045</v>
      </c>
      <c r="C301" s="28" t="s">
        <v>19680</v>
      </c>
      <c r="D301" s="24" t="s">
        <v>21121</v>
      </c>
      <c r="E301" s="165">
        <v>2</v>
      </c>
      <c r="F301" s="32">
        <v>1349</v>
      </c>
      <c r="G301" s="26">
        <v>1933481</v>
      </c>
      <c r="H301" s="80" t="s">
        <v>19660</v>
      </c>
      <c r="I301" s="80" t="s">
        <v>19661</v>
      </c>
      <c r="J301" s="27" t="s">
        <v>19662</v>
      </c>
      <c r="K301" s="27" t="s">
        <v>19670</v>
      </c>
      <c r="L301" s="27" t="s">
        <v>21046</v>
      </c>
      <c r="M301" s="61">
        <v>45159</v>
      </c>
      <c r="N301" s="62">
        <v>45565</v>
      </c>
      <c r="O301" s="61">
        <v>45473</v>
      </c>
      <c r="P301" s="45" t="s">
        <v>19825</v>
      </c>
      <c r="Q301" s="64">
        <v>78309</v>
      </c>
      <c r="R301" s="139">
        <v>0</v>
      </c>
      <c r="S301" s="28" t="s">
        <v>20620</v>
      </c>
      <c r="T301" s="28" t="s">
        <v>20736</v>
      </c>
      <c r="U301" s="65">
        <v>79710000</v>
      </c>
      <c r="V301" s="45" t="s">
        <v>19665</v>
      </c>
      <c r="W301" s="65" t="s">
        <v>19666</v>
      </c>
      <c r="X301" s="65" t="s">
        <v>19772</v>
      </c>
      <c r="Y301" s="74" t="s">
        <v>21015</v>
      </c>
      <c r="Z301" s="208" t="s">
        <v>21016</v>
      </c>
      <c r="AA301" s="208" t="s">
        <v>19739</v>
      </c>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row>
    <row r="302" spans="1:108" s="20" customFormat="1" ht="12.75" x14ac:dyDescent="0.25">
      <c r="A302" s="95" t="s">
        <v>20682</v>
      </c>
      <c r="B302" s="85" t="s">
        <v>20683</v>
      </c>
      <c r="C302" s="28" t="s">
        <v>19680</v>
      </c>
      <c r="D302" s="24" t="s">
        <v>20684</v>
      </c>
      <c r="E302" s="165">
        <v>4</v>
      </c>
      <c r="F302" s="32">
        <v>9570</v>
      </c>
      <c r="G302" s="26">
        <v>3120963</v>
      </c>
      <c r="H302" s="80" t="s">
        <v>19691</v>
      </c>
      <c r="I302" s="80" t="s">
        <v>19661</v>
      </c>
      <c r="J302" s="27" t="s">
        <v>19662</v>
      </c>
      <c r="K302" s="27" t="s">
        <v>19670</v>
      </c>
      <c r="L302" s="27" t="s">
        <v>20330</v>
      </c>
      <c r="M302" s="61">
        <v>44872</v>
      </c>
      <c r="N302" s="62">
        <v>45535</v>
      </c>
      <c r="O302" s="61">
        <v>45535</v>
      </c>
      <c r="P302" s="45"/>
      <c r="Q302" s="64">
        <v>107000</v>
      </c>
      <c r="R302" s="139">
        <v>0</v>
      </c>
      <c r="S302" s="28" t="s">
        <v>20619</v>
      </c>
      <c r="T302" s="28" t="s">
        <v>20736</v>
      </c>
      <c r="U302" s="65">
        <v>44000000</v>
      </c>
      <c r="V302" s="45" t="s">
        <v>19665</v>
      </c>
      <c r="W302" s="65" t="s">
        <v>19666</v>
      </c>
      <c r="X302" s="65" t="s">
        <v>19685</v>
      </c>
      <c r="Y302" s="65" t="s">
        <v>19934</v>
      </c>
      <c r="Z302" s="206" t="s">
        <v>19935</v>
      </c>
      <c r="AA302" s="204" t="s">
        <v>19739</v>
      </c>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row>
    <row r="303" spans="1:108" s="20" customFormat="1" ht="12.75" x14ac:dyDescent="0.25">
      <c r="A303" s="133" t="s">
        <v>20685</v>
      </c>
      <c r="B303" s="85">
        <v>39139</v>
      </c>
      <c r="C303" s="28" t="s">
        <v>19659</v>
      </c>
      <c r="D303" s="24" t="s">
        <v>20414</v>
      </c>
      <c r="E303" s="165">
        <v>4</v>
      </c>
      <c r="F303" s="32">
        <v>72340</v>
      </c>
      <c r="G303" s="26">
        <v>2343760</v>
      </c>
      <c r="H303" s="28" t="s">
        <v>19660</v>
      </c>
      <c r="I303" s="28" t="s">
        <v>19661</v>
      </c>
      <c r="J303" s="27" t="s">
        <v>19662</v>
      </c>
      <c r="K303" s="27" t="s">
        <v>19670</v>
      </c>
      <c r="L303" s="27" t="s">
        <v>19766</v>
      </c>
      <c r="M303" s="61">
        <v>44732</v>
      </c>
      <c r="N303" s="62">
        <v>45827</v>
      </c>
      <c r="O303" s="61">
        <v>45735</v>
      </c>
      <c r="P303" s="45" t="s">
        <v>19730</v>
      </c>
      <c r="Q303" s="64">
        <v>30750</v>
      </c>
      <c r="R303" s="139">
        <v>0</v>
      </c>
      <c r="S303" s="28" t="s">
        <v>20221</v>
      </c>
      <c r="T303" s="28" t="s">
        <v>20736</v>
      </c>
      <c r="U303" s="65">
        <v>48000000</v>
      </c>
      <c r="V303" s="45" t="s">
        <v>19665</v>
      </c>
      <c r="W303" s="65" t="s">
        <v>19731</v>
      </c>
      <c r="X303" s="65" t="s">
        <v>19936</v>
      </c>
      <c r="Y303" s="65" t="s">
        <v>19976</v>
      </c>
      <c r="Z303" s="206" t="s">
        <v>19977</v>
      </c>
      <c r="AA303" s="204" t="s">
        <v>19667</v>
      </c>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row>
    <row r="304" spans="1:108" s="20" customFormat="1" ht="12.75" x14ac:dyDescent="0.25">
      <c r="A304" s="95" t="s">
        <v>20493</v>
      </c>
      <c r="B304" s="85">
        <v>33379</v>
      </c>
      <c r="C304" s="45" t="s">
        <v>19668</v>
      </c>
      <c r="D304" s="59" t="s">
        <v>19669</v>
      </c>
      <c r="E304" s="165">
        <v>1</v>
      </c>
      <c r="F304" s="49">
        <v>4883</v>
      </c>
      <c r="G304" s="50" t="s">
        <v>19670</v>
      </c>
      <c r="H304" s="45" t="s">
        <v>19670</v>
      </c>
      <c r="I304" s="45" t="s">
        <v>19671</v>
      </c>
      <c r="J304" s="45" t="s">
        <v>19672</v>
      </c>
      <c r="K304" s="45" t="s">
        <v>19670</v>
      </c>
      <c r="L304" s="45" t="s">
        <v>19673</v>
      </c>
      <c r="M304" s="61">
        <v>44652</v>
      </c>
      <c r="N304" s="62">
        <v>45382</v>
      </c>
      <c r="O304" s="34">
        <v>45291</v>
      </c>
      <c r="P304" s="45" t="s">
        <v>20962</v>
      </c>
      <c r="Q304" s="64">
        <v>46000</v>
      </c>
      <c r="R304" s="139">
        <v>0</v>
      </c>
      <c r="S304" s="28" t="s">
        <v>20620</v>
      </c>
      <c r="T304" s="28" t="s">
        <v>20736</v>
      </c>
      <c r="U304" s="65">
        <v>85000000</v>
      </c>
      <c r="V304" s="45" t="s">
        <v>19665</v>
      </c>
      <c r="W304" s="65" t="s">
        <v>19675</v>
      </c>
      <c r="X304" s="23" t="s">
        <v>20025</v>
      </c>
      <c r="Y304" s="65" t="s">
        <v>19876</v>
      </c>
      <c r="Z304" s="206" t="s">
        <v>19877</v>
      </c>
      <c r="AA304" s="206" t="s">
        <v>20488</v>
      </c>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row>
    <row r="305" spans="1:108" s="137" customFormat="1" ht="12.75" x14ac:dyDescent="0.25">
      <c r="A305" s="39" t="s">
        <v>20963</v>
      </c>
      <c r="B305" s="68" t="s">
        <v>20964</v>
      </c>
      <c r="C305" s="69" t="s">
        <v>19680</v>
      </c>
      <c r="D305" s="24" t="s">
        <v>20965</v>
      </c>
      <c r="E305" s="165">
        <v>4</v>
      </c>
      <c r="F305" s="32">
        <v>73363</v>
      </c>
      <c r="G305" s="26">
        <v>6778819</v>
      </c>
      <c r="H305" s="45" t="s">
        <v>19660</v>
      </c>
      <c r="I305" s="28" t="s">
        <v>19661</v>
      </c>
      <c r="J305" s="27" t="s">
        <v>19662</v>
      </c>
      <c r="K305" s="27" t="s">
        <v>19670</v>
      </c>
      <c r="L305" s="27" t="s">
        <v>20966</v>
      </c>
      <c r="M305" s="73">
        <v>45131</v>
      </c>
      <c r="N305" s="30">
        <v>46022</v>
      </c>
      <c r="O305" s="73">
        <v>45930</v>
      </c>
      <c r="P305" s="69" t="s">
        <v>20747</v>
      </c>
      <c r="Q305" s="31">
        <v>4000000</v>
      </c>
      <c r="R305" s="139">
        <v>0</v>
      </c>
      <c r="S305" s="69" t="s">
        <v>20967</v>
      </c>
      <c r="T305" s="69" t="s">
        <v>20736</v>
      </c>
      <c r="U305" s="57">
        <v>45240000</v>
      </c>
      <c r="V305" s="69" t="s">
        <v>19665</v>
      </c>
      <c r="W305" s="69" t="s">
        <v>19666</v>
      </c>
      <c r="X305" s="69" t="s">
        <v>20602</v>
      </c>
      <c r="Y305" s="23" t="s">
        <v>19938</v>
      </c>
      <c r="Z305" s="209" t="s">
        <v>19939</v>
      </c>
      <c r="AA305" s="204" t="s">
        <v>19739</v>
      </c>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c r="AY305" s="154"/>
      <c r="AZ305" s="154"/>
      <c r="BA305" s="154"/>
      <c r="BB305" s="154"/>
      <c r="BC305" s="154"/>
      <c r="BD305" s="154"/>
      <c r="BE305" s="154"/>
      <c r="BF305" s="154"/>
      <c r="BG305" s="154"/>
      <c r="BH305" s="154"/>
      <c r="BI305" s="154"/>
      <c r="BJ305" s="154"/>
    </row>
    <row r="306" spans="1:108" s="84" customFormat="1" ht="12.75" x14ac:dyDescent="0.25">
      <c r="A306" s="133" t="s">
        <v>20636</v>
      </c>
      <c r="B306" s="134" t="s">
        <v>20637</v>
      </c>
      <c r="C306" s="65" t="s">
        <v>19659</v>
      </c>
      <c r="D306" s="128" t="s">
        <v>20638</v>
      </c>
      <c r="E306" s="86">
        <v>4</v>
      </c>
      <c r="F306" s="129" t="s">
        <v>19690</v>
      </c>
      <c r="G306" s="130">
        <v>3187394</v>
      </c>
      <c r="H306" s="65" t="s">
        <v>19660</v>
      </c>
      <c r="I306" s="65" t="s">
        <v>19661</v>
      </c>
      <c r="J306" s="65" t="s">
        <v>19662</v>
      </c>
      <c r="K306" s="65" t="s">
        <v>19670</v>
      </c>
      <c r="L306" s="65" t="s">
        <v>20639</v>
      </c>
      <c r="M306" s="131">
        <v>44844</v>
      </c>
      <c r="N306" s="132">
        <v>45574</v>
      </c>
      <c r="O306" s="34">
        <v>45209</v>
      </c>
      <c r="P306" s="65" t="s">
        <v>19807</v>
      </c>
      <c r="Q306" s="82">
        <v>51250</v>
      </c>
      <c r="R306" s="139">
        <v>0</v>
      </c>
      <c r="S306" s="23" t="s">
        <v>19933</v>
      </c>
      <c r="T306" s="28" t="s">
        <v>20736</v>
      </c>
      <c r="U306" s="65">
        <v>70000000</v>
      </c>
      <c r="V306" s="65" t="s">
        <v>19665</v>
      </c>
      <c r="W306" s="65" t="s">
        <v>19675</v>
      </c>
      <c r="X306" s="23" t="s">
        <v>20607</v>
      </c>
      <c r="Y306" s="65" t="s">
        <v>20012</v>
      </c>
      <c r="Z306" s="206" t="s">
        <v>20013</v>
      </c>
      <c r="AA306" s="206" t="s">
        <v>19667</v>
      </c>
      <c r="AB306" s="151"/>
      <c r="AC306" s="151"/>
      <c r="AD306" s="151"/>
      <c r="AE306" s="151"/>
      <c r="AF306" s="151"/>
      <c r="AG306" s="151"/>
      <c r="AH306" s="151"/>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c r="BI306" s="151"/>
      <c r="BJ306" s="151"/>
    </row>
    <row r="307" spans="1:108" s="84" customFormat="1" ht="12.75" x14ac:dyDescent="0.25">
      <c r="A307" s="133" t="s">
        <v>20739</v>
      </c>
      <c r="B307" s="134" t="s">
        <v>20740</v>
      </c>
      <c r="C307" s="65" t="s">
        <v>19680</v>
      </c>
      <c r="D307" s="128" t="s">
        <v>20741</v>
      </c>
      <c r="E307" s="86">
        <v>1</v>
      </c>
      <c r="F307" s="129">
        <v>80650</v>
      </c>
      <c r="G307" s="130" t="s">
        <v>19670</v>
      </c>
      <c r="H307" s="65" t="s">
        <v>19691</v>
      </c>
      <c r="I307" s="65" t="s">
        <v>20742</v>
      </c>
      <c r="J307" s="65" t="s">
        <v>19662</v>
      </c>
      <c r="K307" s="65" t="s">
        <v>19670</v>
      </c>
      <c r="L307" s="65" t="s">
        <v>19682</v>
      </c>
      <c r="M307" s="131">
        <v>44970</v>
      </c>
      <c r="N307" s="132">
        <v>45700</v>
      </c>
      <c r="O307" s="34">
        <v>45608</v>
      </c>
      <c r="P307" s="65" t="s">
        <v>19807</v>
      </c>
      <c r="Q307" s="82">
        <v>48000</v>
      </c>
      <c r="R307" s="139">
        <v>0</v>
      </c>
      <c r="S307" s="23" t="s">
        <v>19933</v>
      </c>
      <c r="T307" s="28" t="s">
        <v>20736</v>
      </c>
      <c r="U307" s="65">
        <v>50118110</v>
      </c>
      <c r="V307" s="65" t="s">
        <v>19665</v>
      </c>
      <c r="W307" s="65" t="s">
        <v>19666</v>
      </c>
      <c r="X307" s="23" t="s">
        <v>19685</v>
      </c>
      <c r="Y307" s="65" t="s">
        <v>20041</v>
      </c>
      <c r="Z307" s="206" t="s">
        <v>20042</v>
      </c>
      <c r="AA307" s="206" t="s">
        <v>19739</v>
      </c>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1"/>
      <c r="AY307" s="151"/>
      <c r="AZ307" s="151"/>
      <c r="BA307" s="151"/>
      <c r="BB307" s="151"/>
      <c r="BC307" s="151"/>
      <c r="BD307" s="151"/>
      <c r="BE307" s="151"/>
      <c r="BF307" s="151"/>
      <c r="BG307" s="151"/>
      <c r="BH307" s="151"/>
      <c r="BI307" s="151"/>
      <c r="BJ307" s="151"/>
    </row>
    <row r="308" spans="1:108" s="20" customFormat="1" ht="12.75" x14ac:dyDescent="0.25">
      <c r="A308" s="39" t="s">
        <v>20494</v>
      </c>
      <c r="B308" s="22">
        <v>34424</v>
      </c>
      <c r="C308" s="28" t="s">
        <v>19659</v>
      </c>
      <c r="D308" s="24" t="s">
        <v>20495</v>
      </c>
      <c r="E308" s="165">
        <v>4</v>
      </c>
      <c r="F308" s="32">
        <v>69130</v>
      </c>
      <c r="G308" s="26" t="s">
        <v>20496</v>
      </c>
      <c r="H308" s="27" t="s">
        <v>19743</v>
      </c>
      <c r="I308" s="27" t="s">
        <v>19661</v>
      </c>
      <c r="J308" s="27" t="s">
        <v>19662</v>
      </c>
      <c r="K308" s="27" t="s">
        <v>19670</v>
      </c>
      <c r="L308" s="27" t="s">
        <v>20497</v>
      </c>
      <c r="M308" s="29">
        <v>44742</v>
      </c>
      <c r="N308" s="30">
        <v>45747</v>
      </c>
      <c r="O308" s="29">
        <v>45199</v>
      </c>
      <c r="P308" s="28" t="s">
        <v>19663</v>
      </c>
      <c r="Q308" s="31">
        <v>742865</v>
      </c>
      <c r="R308" s="139">
        <v>0</v>
      </c>
      <c r="S308" s="28" t="s">
        <v>20617</v>
      </c>
      <c r="T308" s="28" t="s">
        <v>20736</v>
      </c>
      <c r="U308" s="28">
        <v>48000000</v>
      </c>
      <c r="V308" s="28" t="s">
        <v>19665</v>
      </c>
      <c r="W308" s="23" t="s">
        <v>19731</v>
      </c>
      <c r="X308" s="23" t="s">
        <v>19936</v>
      </c>
      <c r="Y308" s="23" t="s">
        <v>20212</v>
      </c>
      <c r="Z308" s="204" t="s">
        <v>20213</v>
      </c>
      <c r="AA308" s="204" t="s">
        <v>19667</v>
      </c>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row>
    <row r="309" spans="1:108" s="20" customFormat="1" ht="12.75" x14ac:dyDescent="0.25">
      <c r="A309" s="39" t="s">
        <v>21149</v>
      </c>
      <c r="B309" s="22" t="s">
        <v>21150</v>
      </c>
      <c r="C309" s="28" t="s">
        <v>19659</v>
      </c>
      <c r="D309" s="24" t="s">
        <v>21151</v>
      </c>
      <c r="E309" s="165">
        <v>4</v>
      </c>
      <c r="F309" s="32">
        <v>82108</v>
      </c>
      <c r="G309" s="26">
        <v>2827644</v>
      </c>
      <c r="H309" s="27" t="s">
        <v>19743</v>
      </c>
      <c r="I309" s="27" t="s">
        <v>19661</v>
      </c>
      <c r="J309" s="27" t="s">
        <v>19662</v>
      </c>
      <c r="K309" s="27" t="s">
        <v>19670</v>
      </c>
      <c r="L309" s="27" t="s">
        <v>21152</v>
      </c>
      <c r="M309" s="29">
        <v>45260</v>
      </c>
      <c r="N309" s="30">
        <v>46720</v>
      </c>
      <c r="O309" s="29">
        <v>46355</v>
      </c>
      <c r="P309" s="28"/>
      <c r="Q309" s="31">
        <v>1366000</v>
      </c>
      <c r="R309" s="139">
        <v>0</v>
      </c>
      <c r="S309" s="28" t="s">
        <v>21250</v>
      </c>
      <c r="T309" s="28" t="s">
        <v>20736</v>
      </c>
      <c r="U309" s="28">
        <v>22821000</v>
      </c>
      <c r="V309" s="28" t="s">
        <v>19665</v>
      </c>
      <c r="W309" s="23" t="s">
        <v>19731</v>
      </c>
      <c r="X309" s="23" t="s">
        <v>20185</v>
      </c>
      <c r="Y309" s="23" t="s">
        <v>21153</v>
      </c>
      <c r="Z309" s="204" t="s">
        <v>21154</v>
      </c>
      <c r="AA309" s="204" t="s">
        <v>19667</v>
      </c>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row>
    <row r="310" spans="1:108" s="20" customFormat="1" ht="12.75" x14ac:dyDescent="0.25">
      <c r="A310" s="39" t="s">
        <v>20717</v>
      </c>
      <c r="B310" s="22">
        <v>40572</v>
      </c>
      <c r="C310" s="28" t="s">
        <v>19659</v>
      </c>
      <c r="D310" s="24" t="s">
        <v>20718</v>
      </c>
      <c r="E310" s="165">
        <v>4</v>
      </c>
      <c r="F310" s="32">
        <v>6031</v>
      </c>
      <c r="G310" s="26">
        <v>1471587</v>
      </c>
      <c r="H310" s="27" t="s">
        <v>19660</v>
      </c>
      <c r="I310" s="27" t="s">
        <v>19661</v>
      </c>
      <c r="J310" s="27" t="s">
        <v>19662</v>
      </c>
      <c r="K310" s="27" t="s">
        <v>19670</v>
      </c>
      <c r="L310" s="27" t="s">
        <v>20624</v>
      </c>
      <c r="M310" s="29">
        <v>44930</v>
      </c>
      <c r="N310" s="30">
        <v>45660</v>
      </c>
      <c r="O310" s="29">
        <v>45538</v>
      </c>
      <c r="P310" s="28" t="s">
        <v>20719</v>
      </c>
      <c r="Q310" s="31">
        <v>434340</v>
      </c>
      <c r="R310" s="139">
        <v>0</v>
      </c>
      <c r="S310" s="28" t="s">
        <v>20770</v>
      </c>
      <c r="T310" s="28" t="s">
        <v>20736</v>
      </c>
      <c r="U310" s="28">
        <v>32000000</v>
      </c>
      <c r="V310" s="28" t="s">
        <v>19665</v>
      </c>
      <c r="W310" s="23" t="s">
        <v>19731</v>
      </c>
      <c r="X310" s="23" t="s">
        <v>19865</v>
      </c>
      <c r="Y310" s="23" t="s">
        <v>19976</v>
      </c>
      <c r="Z310" s="204" t="s">
        <v>19977</v>
      </c>
      <c r="AA310" s="204" t="s">
        <v>19667</v>
      </c>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row>
    <row r="311" spans="1:108" s="20" customFormat="1" ht="12.75" x14ac:dyDescent="0.25">
      <c r="A311" s="39" t="s">
        <v>20686</v>
      </c>
      <c r="B311" s="22">
        <v>39152</v>
      </c>
      <c r="C311" s="28" t="s">
        <v>19659</v>
      </c>
      <c r="D311" s="24" t="s">
        <v>20687</v>
      </c>
      <c r="E311" s="165">
        <v>4</v>
      </c>
      <c r="F311" s="32">
        <v>80339</v>
      </c>
      <c r="G311" s="26">
        <v>12838751</v>
      </c>
      <c r="H311" s="27" t="s">
        <v>19691</v>
      </c>
      <c r="I311" s="27" t="s">
        <v>19661</v>
      </c>
      <c r="J311" s="27" t="s">
        <v>19662</v>
      </c>
      <c r="K311" s="27" t="s">
        <v>19670</v>
      </c>
      <c r="L311" s="27" t="s">
        <v>19982</v>
      </c>
      <c r="M311" s="29">
        <v>44866</v>
      </c>
      <c r="N311" s="30">
        <v>45596</v>
      </c>
      <c r="O311" s="29">
        <v>45504</v>
      </c>
      <c r="P311" s="28" t="s">
        <v>19807</v>
      </c>
      <c r="Q311" s="31">
        <v>206605</v>
      </c>
      <c r="R311" s="139">
        <v>0</v>
      </c>
      <c r="S311" s="28" t="s">
        <v>20221</v>
      </c>
      <c r="T311" s="28" t="s">
        <v>20736</v>
      </c>
      <c r="U311" s="28">
        <v>48000000</v>
      </c>
      <c r="V311" s="28" t="s">
        <v>19665</v>
      </c>
      <c r="W311" s="23" t="s">
        <v>19666</v>
      </c>
      <c r="X311" s="23" t="s">
        <v>20602</v>
      </c>
      <c r="Y311" s="23" t="s">
        <v>19795</v>
      </c>
      <c r="Z311" s="204" t="s">
        <v>19796</v>
      </c>
      <c r="AA311" s="204" t="s">
        <v>19808</v>
      </c>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row>
    <row r="312" spans="1:108" s="20" customFormat="1" ht="12.75" x14ac:dyDescent="0.25">
      <c r="A312" s="76" t="s">
        <v>20498</v>
      </c>
      <c r="B312" s="22">
        <v>30215</v>
      </c>
      <c r="C312" s="42" t="s">
        <v>19680</v>
      </c>
      <c r="D312" s="77" t="s">
        <v>20499</v>
      </c>
      <c r="E312" s="165">
        <v>4</v>
      </c>
      <c r="F312" s="78">
        <v>64449</v>
      </c>
      <c r="G312" s="79">
        <v>479504</v>
      </c>
      <c r="H312" s="80" t="s">
        <v>19660</v>
      </c>
      <c r="I312" s="80" t="s">
        <v>19661</v>
      </c>
      <c r="J312" s="80" t="s">
        <v>19662</v>
      </c>
      <c r="K312" s="80" t="s">
        <v>19670</v>
      </c>
      <c r="L312" s="80" t="s">
        <v>20500</v>
      </c>
      <c r="M312" s="34">
        <v>44668</v>
      </c>
      <c r="N312" s="33">
        <v>46493</v>
      </c>
      <c r="O312" s="34">
        <v>46128</v>
      </c>
      <c r="P312" s="66" t="s">
        <v>20501</v>
      </c>
      <c r="Q312" s="43">
        <v>67940</v>
      </c>
      <c r="R312" s="139">
        <v>0</v>
      </c>
      <c r="S312" s="28" t="s">
        <v>20596</v>
      </c>
      <c r="T312" s="28" t="s">
        <v>20736</v>
      </c>
      <c r="U312" s="23">
        <v>50511000</v>
      </c>
      <c r="V312" s="28" t="s">
        <v>19665</v>
      </c>
      <c r="W312" s="23" t="s">
        <v>19666</v>
      </c>
      <c r="X312" s="23" t="s">
        <v>19685</v>
      </c>
      <c r="Y312" s="23" t="s">
        <v>20502</v>
      </c>
      <c r="Z312" s="209" t="s">
        <v>20503</v>
      </c>
      <c r="AA312" s="210" t="s">
        <v>19739</v>
      </c>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row>
    <row r="313" spans="1:108" s="20" customFormat="1" ht="12.75" x14ac:dyDescent="0.25">
      <c r="A313" s="76" t="s">
        <v>20688</v>
      </c>
      <c r="B313" s="22" t="s">
        <v>20689</v>
      </c>
      <c r="C313" s="42" t="s">
        <v>19659</v>
      </c>
      <c r="D313" s="77" t="s">
        <v>20690</v>
      </c>
      <c r="E313" s="165">
        <v>4</v>
      </c>
      <c r="F313" s="78" t="s">
        <v>19740</v>
      </c>
      <c r="G313" s="79">
        <v>6507416</v>
      </c>
      <c r="H313" s="80" t="s">
        <v>19743</v>
      </c>
      <c r="I313" s="80" t="s">
        <v>19661</v>
      </c>
      <c r="J313" s="80" t="s">
        <v>19662</v>
      </c>
      <c r="K313" s="80" t="s">
        <v>19670</v>
      </c>
      <c r="L313" s="80" t="s">
        <v>19978</v>
      </c>
      <c r="M313" s="34">
        <v>44839</v>
      </c>
      <c r="N313" s="33">
        <v>45386</v>
      </c>
      <c r="O313" s="34">
        <v>45386</v>
      </c>
      <c r="P313" s="66"/>
      <c r="Q313" s="43">
        <v>147600</v>
      </c>
      <c r="R313" s="139">
        <v>0</v>
      </c>
      <c r="S313" s="28" t="s">
        <v>20681</v>
      </c>
      <c r="T313" s="28" t="s">
        <v>20736</v>
      </c>
      <c r="U313" s="23">
        <v>80500000</v>
      </c>
      <c r="V313" s="28" t="s">
        <v>19665</v>
      </c>
      <c r="W313" s="23" t="s">
        <v>19760</v>
      </c>
      <c r="X313" s="23" t="s">
        <v>20605</v>
      </c>
      <c r="Y313" s="23" t="s">
        <v>19979</v>
      </c>
      <c r="Z313" s="209" t="s">
        <v>19980</v>
      </c>
      <c r="AA313" s="210" t="s">
        <v>19667</v>
      </c>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row>
    <row r="314" spans="1:108" s="137" customFormat="1" ht="12.75" x14ac:dyDescent="0.25">
      <c r="A314" s="76" t="s">
        <v>20691</v>
      </c>
      <c r="B314" s="22">
        <v>39138</v>
      </c>
      <c r="C314" s="42" t="s">
        <v>19659</v>
      </c>
      <c r="D314" s="77" t="s">
        <v>20692</v>
      </c>
      <c r="E314" s="165">
        <v>4</v>
      </c>
      <c r="F314" s="78">
        <v>2288</v>
      </c>
      <c r="G314" s="79">
        <v>1785381</v>
      </c>
      <c r="H314" s="80" t="s">
        <v>19660</v>
      </c>
      <c r="I314" s="80" t="s">
        <v>19661</v>
      </c>
      <c r="J314" s="80" t="s">
        <v>19662</v>
      </c>
      <c r="K314" s="80" t="s">
        <v>19670</v>
      </c>
      <c r="L314" s="80" t="s">
        <v>19875</v>
      </c>
      <c r="M314" s="34">
        <v>44834</v>
      </c>
      <c r="N314" s="33">
        <v>46659</v>
      </c>
      <c r="O314" s="34">
        <v>46294</v>
      </c>
      <c r="P314" s="66"/>
      <c r="Q314" s="43">
        <v>80550</v>
      </c>
      <c r="R314" s="139">
        <v>0</v>
      </c>
      <c r="S314" s="28" t="s">
        <v>20693</v>
      </c>
      <c r="T314" s="28" t="s">
        <v>20736</v>
      </c>
      <c r="U314" s="23">
        <v>32400000</v>
      </c>
      <c r="V314" s="28" t="s">
        <v>19665</v>
      </c>
      <c r="W314" s="23" t="s">
        <v>19731</v>
      </c>
      <c r="X314" s="23" t="s">
        <v>19865</v>
      </c>
      <c r="Y314" s="65" t="s">
        <v>19976</v>
      </c>
      <c r="Z314" s="206" t="s">
        <v>19977</v>
      </c>
      <c r="AA314" s="210" t="s">
        <v>19667</v>
      </c>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c r="AY314" s="154"/>
      <c r="AZ314" s="154"/>
      <c r="BA314" s="154"/>
      <c r="BB314" s="154"/>
      <c r="BC314" s="154"/>
      <c r="BD314" s="154"/>
      <c r="BE314" s="154"/>
      <c r="BF314" s="154"/>
      <c r="BG314" s="154"/>
      <c r="BH314" s="154"/>
      <c r="BI314" s="154"/>
      <c r="BJ314" s="154"/>
    </row>
    <row r="315" spans="1:108" s="137" customFormat="1" ht="12.75" x14ac:dyDescent="0.25">
      <c r="A315" s="76" t="s">
        <v>20640</v>
      </c>
      <c r="B315" s="22">
        <v>36648</v>
      </c>
      <c r="C315" s="42" t="s">
        <v>19659</v>
      </c>
      <c r="D315" s="77" t="s">
        <v>20621</v>
      </c>
      <c r="E315" s="165">
        <v>4</v>
      </c>
      <c r="F315" s="78">
        <v>4345</v>
      </c>
      <c r="G315" s="79">
        <v>182037</v>
      </c>
      <c r="H315" s="80" t="s">
        <v>19660</v>
      </c>
      <c r="I315" s="80" t="s">
        <v>19661</v>
      </c>
      <c r="J315" s="80" t="s">
        <v>19662</v>
      </c>
      <c r="K315" s="80" t="s">
        <v>19670</v>
      </c>
      <c r="L315" s="80" t="s">
        <v>20622</v>
      </c>
      <c r="M315" s="34">
        <v>44748</v>
      </c>
      <c r="N315" s="33">
        <v>46939</v>
      </c>
      <c r="O315" s="34">
        <v>46573</v>
      </c>
      <c r="P315" s="66"/>
      <c r="Q315" s="43">
        <v>127780.12</v>
      </c>
      <c r="R315" s="139">
        <v>0</v>
      </c>
      <c r="S315" s="28" t="s">
        <v>20623</v>
      </c>
      <c r="T315" s="28" t="s">
        <v>20736</v>
      </c>
      <c r="U315" s="23">
        <v>30131000</v>
      </c>
      <c r="V315" s="28" t="s">
        <v>19665</v>
      </c>
      <c r="W315" s="23" t="s">
        <v>19731</v>
      </c>
      <c r="X315" s="23" t="s">
        <v>19936</v>
      </c>
      <c r="Y315" s="23" t="s">
        <v>20093</v>
      </c>
      <c r="Z315" s="209" t="s">
        <v>20094</v>
      </c>
      <c r="AA315" s="210" t="s">
        <v>19667</v>
      </c>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c r="AY315" s="154"/>
      <c r="AZ315" s="154"/>
      <c r="BA315" s="154"/>
      <c r="BB315" s="154"/>
      <c r="BC315" s="154"/>
      <c r="BD315" s="154"/>
      <c r="BE315" s="154"/>
      <c r="BF315" s="154"/>
      <c r="BG315" s="154"/>
      <c r="BH315" s="154"/>
      <c r="BI315" s="154"/>
      <c r="BJ315" s="154"/>
    </row>
    <row r="316" spans="1:108" s="20" customFormat="1" ht="12.75" x14ac:dyDescent="0.25">
      <c r="A316" s="76" t="s">
        <v>20597</v>
      </c>
      <c r="B316" s="22">
        <v>35027</v>
      </c>
      <c r="C316" s="42" t="s">
        <v>19668</v>
      </c>
      <c r="D316" s="77" t="s">
        <v>20598</v>
      </c>
      <c r="E316" s="165">
        <v>1</v>
      </c>
      <c r="F316" s="78">
        <v>79111</v>
      </c>
      <c r="G316" s="79">
        <v>10648960</v>
      </c>
      <c r="H316" s="80" t="s">
        <v>19743</v>
      </c>
      <c r="I316" s="80" t="s">
        <v>19661</v>
      </c>
      <c r="J316" s="23" t="s">
        <v>19662</v>
      </c>
      <c r="K316" s="80" t="s">
        <v>19670</v>
      </c>
      <c r="L316" s="80" t="s">
        <v>20254</v>
      </c>
      <c r="M316" s="34">
        <v>44743</v>
      </c>
      <c r="N316" s="33">
        <v>46568</v>
      </c>
      <c r="O316" s="34">
        <v>46203</v>
      </c>
      <c r="P316" s="66" t="s">
        <v>20051</v>
      </c>
      <c r="Q316" s="43">
        <v>2510000</v>
      </c>
      <c r="R316" s="139">
        <v>0</v>
      </c>
      <c r="S316" s="28" t="s">
        <v>20599</v>
      </c>
      <c r="T316" s="28" t="s">
        <v>20736</v>
      </c>
      <c r="U316" s="23">
        <v>85000000</v>
      </c>
      <c r="V316" s="28" t="s">
        <v>19665</v>
      </c>
      <c r="W316" s="23" t="s">
        <v>19675</v>
      </c>
      <c r="X316" s="23" t="s">
        <v>20025</v>
      </c>
      <c r="Y316" s="23" t="s">
        <v>20600</v>
      </c>
      <c r="Z316" s="209" t="s">
        <v>20601</v>
      </c>
      <c r="AA316" s="210" t="s">
        <v>20586</v>
      </c>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row>
    <row r="317" spans="1:108" s="20" customFormat="1" ht="12.75" x14ac:dyDescent="0.25">
      <c r="A317" s="76" t="s">
        <v>20771</v>
      </c>
      <c r="B317" s="22" t="s">
        <v>20772</v>
      </c>
      <c r="C317" s="42" t="s">
        <v>19680</v>
      </c>
      <c r="D317" s="77" t="s">
        <v>19869</v>
      </c>
      <c r="E317" s="165">
        <v>4</v>
      </c>
      <c r="F317" s="32">
        <v>75442</v>
      </c>
      <c r="G317" s="26">
        <v>4123832</v>
      </c>
      <c r="H317" s="27" t="s">
        <v>19691</v>
      </c>
      <c r="I317" s="28" t="s">
        <v>19661</v>
      </c>
      <c r="J317" s="27" t="s">
        <v>19662</v>
      </c>
      <c r="K317" s="27" t="s">
        <v>19670</v>
      </c>
      <c r="L317" s="27" t="s">
        <v>19870</v>
      </c>
      <c r="M317" s="34">
        <v>45017</v>
      </c>
      <c r="N317" s="33">
        <v>46477</v>
      </c>
      <c r="O317" s="34">
        <v>46112</v>
      </c>
      <c r="P317" s="66" t="s">
        <v>19663</v>
      </c>
      <c r="Q317" s="43">
        <v>1200000</v>
      </c>
      <c r="R317" s="139">
        <v>0</v>
      </c>
      <c r="S317" s="28" t="s">
        <v>19664</v>
      </c>
      <c r="T317" s="28" t="s">
        <v>20736</v>
      </c>
      <c r="U317" s="23">
        <v>50000000</v>
      </c>
      <c r="V317" s="28" t="s">
        <v>19684</v>
      </c>
      <c r="W317" s="28" t="s">
        <v>19666</v>
      </c>
      <c r="X317" s="28" t="s">
        <v>19685</v>
      </c>
      <c r="Y317" s="169" t="s">
        <v>21198</v>
      </c>
      <c r="Z317" s="209" t="s">
        <v>21199</v>
      </c>
      <c r="AA317" s="204" t="s">
        <v>19739</v>
      </c>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row>
    <row r="318" spans="1:108" s="20" customFormat="1" ht="12.75" x14ac:dyDescent="0.25">
      <c r="A318" s="76" t="s">
        <v>20694</v>
      </c>
      <c r="B318" s="22" t="s">
        <v>20695</v>
      </c>
      <c r="C318" s="42" t="s">
        <v>19680</v>
      </c>
      <c r="D318" s="77" t="s">
        <v>20696</v>
      </c>
      <c r="E318" s="165">
        <v>4</v>
      </c>
      <c r="F318" s="78">
        <v>67773</v>
      </c>
      <c r="G318" s="79">
        <v>3465188</v>
      </c>
      <c r="H318" s="80" t="s">
        <v>19696</v>
      </c>
      <c r="I318" s="80" t="s">
        <v>19661</v>
      </c>
      <c r="J318" s="80" t="s">
        <v>19662</v>
      </c>
      <c r="K318" s="80" t="s">
        <v>19670</v>
      </c>
      <c r="L318" s="80" t="s">
        <v>20697</v>
      </c>
      <c r="M318" s="34">
        <v>44940</v>
      </c>
      <c r="N318" s="33">
        <v>46400</v>
      </c>
      <c r="O318" s="34">
        <v>45670</v>
      </c>
      <c r="P318" s="66"/>
      <c r="Q318" s="43">
        <v>85938</v>
      </c>
      <c r="R318" s="139">
        <v>0</v>
      </c>
      <c r="S318" s="28" t="s">
        <v>20619</v>
      </c>
      <c r="T318" s="28" t="s">
        <v>20736</v>
      </c>
      <c r="U318" s="46">
        <v>3451100</v>
      </c>
      <c r="V318" s="28" t="s">
        <v>19684</v>
      </c>
      <c r="W318" s="23" t="s">
        <v>19666</v>
      </c>
      <c r="X318" s="23" t="s">
        <v>20602</v>
      </c>
      <c r="Y318" s="23" t="s">
        <v>20698</v>
      </c>
      <c r="Z318" s="209" t="s">
        <v>20699</v>
      </c>
      <c r="AA318" s="210" t="s">
        <v>19739</v>
      </c>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row>
    <row r="319" spans="1:108" s="20" customFormat="1" ht="12.75" x14ac:dyDescent="0.25">
      <c r="A319" s="76" t="s">
        <v>20864</v>
      </c>
      <c r="B319" s="22" t="s">
        <v>20865</v>
      </c>
      <c r="C319" s="42" t="s">
        <v>19680</v>
      </c>
      <c r="D319" s="77" t="s">
        <v>20551</v>
      </c>
      <c r="E319" s="165">
        <v>3</v>
      </c>
      <c r="F319" s="129">
        <v>71508</v>
      </c>
      <c r="G319" s="130">
        <v>2529939</v>
      </c>
      <c r="H319" s="28" t="s">
        <v>19660</v>
      </c>
      <c r="I319" s="27" t="s">
        <v>19661</v>
      </c>
      <c r="J319" s="28" t="s">
        <v>19662</v>
      </c>
      <c r="K319" s="28" t="s">
        <v>19670</v>
      </c>
      <c r="L319" s="80" t="s">
        <v>20550</v>
      </c>
      <c r="M319" s="34">
        <v>44998</v>
      </c>
      <c r="N319" s="33">
        <v>45444</v>
      </c>
      <c r="O319" s="163">
        <v>45444</v>
      </c>
      <c r="P319" s="66"/>
      <c r="Q319" s="167">
        <f>483842+5200000</f>
        <v>5683842</v>
      </c>
      <c r="R319" s="139">
        <v>0</v>
      </c>
      <c r="S319" s="28" t="s">
        <v>20866</v>
      </c>
      <c r="T319" s="28" t="s">
        <v>20736</v>
      </c>
      <c r="U319" s="46">
        <v>45110000</v>
      </c>
      <c r="V319" s="28" t="s">
        <v>19665</v>
      </c>
      <c r="W319" s="23" t="s">
        <v>19666</v>
      </c>
      <c r="X319" s="23" t="s">
        <v>19685</v>
      </c>
      <c r="Y319" s="23" t="s">
        <v>20430</v>
      </c>
      <c r="Z319" s="204" t="s">
        <v>20431</v>
      </c>
      <c r="AA319" s="204" t="s">
        <v>19739</v>
      </c>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row>
    <row r="320" spans="1:108" s="20" customFormat="1" ht="12.75" x14ac:dyDescent="0.25">
      <c r="A320" s="76" t="s">
        <v>20773</v>
      </c>
      <c r="B320" s="22">
        <v>41625</v>
      </c>
      <c r="C320" s="42" t="s">
        <v>19659</v>
      </c>
      <c r="D320" s="77" t="s">
        <v>20774</v>
      </c>
      <c r="E320" s="165">
        <v>5</v>
      </c>
      <c r="F320" s="78" t="s">
        <v>19690</v>
      </c>
      <c r="G320" s="79" t="s">
        <v>20775</v>
      </c>
      <c r="H320" s="80" t="s">
        <v>19660</v>
      </c>
      <c r="I320" s="80" t="s">
        <v>19661</v>
      </c>
      <c r="J320" s="80" t="s">
        <v>19662</v>
      </c>
      <c r="K320" s="80" t="s">
        <v>19670</v>
      </c>
      <c r="L320" s="80" t="s">
        <v>19690</v>
      </c>
      <c r="M320" s="34">
        <v>44971</v>
      </c>
      <c r="N320" s="33">
        <v>45724</v>
      </c>
      <c r="O320" s="34">
        <v>45634</v>
      </c>
      <c r="P320" s="66" t="s">
        <v>20716</v>
      </c>
      <c r="Q320" s="167">
        <v>400000</v>
      </c>
      <c r="R320" s="139">
        <v>0</v>
      </c>
      <c r="S320" s="28" t="s">
        <v>20867</v>
      </c>
      <c r="T320" s="28" t="s">
        <v>20736</v>
      </c>
      <c r="U320" s="46" t="s">
        <v>20776</v>
      </c>
      <c r="V320" s="28" t="s">
        <v>19684</v>
      </c>
      <c r="W320" s="23" t="s">
        <v>19731</v>
      </c>
      <c r="X320" s="23" t="s">
        <v>19732</v>
      </c>
      <c r="Y320" s="23" t="s">
        <v>20162</v>
      </c>
      <c r="Z320" s="209" t="s">
        <v>20163</v>
      </c>
      <c r="AA320" s="210" t="s">
        <v>19667</v>
      </c>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row>
    <row r="321" spans="1:108" s="20" customFormat="1" ht="12.75" x14ac:dyDescent="0.25">
      <c r="A321" s="39" t="s">
        <v>20743</v>
      </c>
      <c r="B321" s="22">
        <v>40632</v>
      </c>
      <c r="C321" s="28" t="s">
        <v>19659</v>
      </c>
      <c r="D321" s="24" t="s">
        <v>20744</v>
      </c>
      <c r="E321" s="165">
        <v>5</v>
      </c>
      <c r="F321" s="32">
        <v>80198</v>
      </c>
      <c r="G321" s="26" t="s">
        <v>20745</v>
      </c>
      <c r="H321" s="28" t="s">
        <v>19660</v>
      </c>
      <c r="I321" s="28" t="s">
        <v>19661</v>
      </c>
      <c r="J321" s="28" t="s">
        <v>19662</v>
      </c>
      <c r="K321" s="28" t="s">
        <v>19670</v>
      </c>
      <c r="L321" s="28" t="s">
        <v>20746</v>
      </c>
      <c r="M321" s="29">
        <v>44805</v>
      </c>
      <c r="N321" s="30">
        <v>45900</v>
      </c>
      <c r="O321" s="29">
        <v>45808</v>
      </c>
      <c r="P321" s="28" t="s">
        <v>20747</v>
      </c>
      <c r="Q321" s="166">
        <v>81935</v>
      </c>
      <c r="R321" s="139">
        <v>0</v>
      </c>
      <c r="S321" s="28" t="s">
        <v>20748</v>
      </c>
      <c r="T321" s="28" t="s">
        <v>20736</v>
      </c>
      <c r="U321" s="23">
        <v>48000000</v>
      </c>
      <c r="V321" s="28" t="s">
        <v>19665</v>
      </c>
      <c r="W321" s="23" t="s">
        <v>19731</v>
      </c>
      <c r="X321" s="23" t="s">
        <v>19936</v>
      </c>
      <c r="Y321" s="23" t="s">
        <v>20178</v>
      </c>
      <c r="Z321" s="204" t="s">
        <v>20179</v>
      </c>
      <c r="AA321" s="204" t="s">
        <v>19667</v>
      </c>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row>
    <row r="322" spans="1:108" s="20" customFormat="1" ht="12.75" x14ac:dyDescent="0.25">
      <c r="A322" s="76" t="s">
        <v>20700</v>
      </c>
      <c r="B322" s="22">
        <v>38943</v>
      </c>
      <c r="C322" s="42" t="s">
        <v>19659</v>
      </c>
      <c r="D322" s="77" t="s">
        <v>19863</v>
      </c>
      <c r="E322" s="165">
        <v>4</v>
      </c>
      <c r="F322" s="32">
        <v>57561</v>
      </c>
      <c r="G322" s="26">
        <v>4643244</v>
      </c>
      <c r="H322" s="28" t="s">
        <v>19743</v>
      </c>
      <c r="I322" s="28" t="s">
        <v>19661</v>
      </c>
      <c r="J322" s="28" t="s">
        <v>19662</v>
      </c>
      <c r="K322" s="28" t="s">
        <v>19670</v>
      </c>
      <c r="L322" s="28">
        <v>62090</v>
      </c>
      <c r="M322" s="34">
        <v>44866</v>
      </c>
      <c r="N322" s="33">
        <v>45596</v>
      </c>
      <c r="O322" s="34">
        <v>45504</v>
      </c>
      <c r="P322" s="66" t="s">
        <v>20024</v>
      </c>
      <c r="Q322" s="43">
        <v>249600</v>
      </c>
      <c r="R322" s="139">
        <v>0</v>
      </c>
      <c r="S322" s="28" t="s">
        <v>20777</v>
      </c>
      <c r="T322" s="28" t="s">
        <v>20736</v>
      </c>
      <c r="U322" s="28">
        <v>48000000</v>
      </c>
      <c r="V322" s="28" t="s">
        <v>19665</v>
      </c>
      <c r="W322" s="23" t="s">
        <v>19864</v>
      </c>
      <c r="X322" s="23" t="s">
        <v>19865</v>
      </c>
      <c r="Y322" s="23" t="s">
        <v>19866</v>
      </c>
      <c r="Z322" s="204" t="s">
        <v>19867</v>
      </c>
      <c r="AA322" s="204" t="s">
        <v>19667</v>
      </c>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row>
    <row r="323" spans="1:108" s="20" customFormat="1" ht="12.75" x14ac:dyDescent="0.25">
      <c r="A323" s="76" t="s">
        <v>20749</v>
      </c>
      <c r="B323" s="22">
        <v>40630</v>
      </c>
      <c r="C323" s="42" t="s">
        <v>19659</v>
      </c>
      <c r="D323" s="77" t="s">
        <v>20750</v>
      </c>
      <c r="E323" s="165">
        <v>4</v>
      </c>
      <c r="F323" s="32">
        <v>80582</v>
      </c>
      <c r="G323" s="26">
        <v>391135</v>
      </c>
      <c r="H323" s="28" t="s">
        <v>19660</v>
      </c>
      <c r="I323" s="28" t="s">
        <v>19661</v>
      </c>
      <c r="J323" s="28" t="s">
        <v>19662</v>
      </c>
      <c r="K323" s="28" t="s">
        <v>19670</v>
      </c>
      <c r="L323" s="28">
        <v>46390</v>
      </c>
      <c r="M323" s="34">
        <v>45017</v>
      </c>
      <c r="N323" s="33">
        <v>46112</v>
      </c>
      <c r="O323" s="34">
        <v>45930</v>
      </c>
      <c r="P323" s="66" t="s">
        <v>19730</v>
      </c>
      <c r="Q323" s="43">
        <v>4521917.8499999996</v>
      </c>
      <c r="R323" s="139">
        <v>0</v>
      </c>
      <c r="S323" s="28" t="s">
        <v>20751</v>
      </c>
      <c r="T323" s="28" t="s">
        <v>20736</v>
      </c>
      <c r="U323" s="28">
        <v>55520000</v>
      </c>
      <c r="V323" s="28" t="s">
        <v>19665</v>
      </c>
      <c r="W323" s="23" t="s">
        <v>19666</v>
      </c>
      <c r="X323" s="23" t="s">
        <v>19685</v>
      </c>
      <c r="Y323" s="23" t="s">
        <v>19755</v>
      </c>
      <c r="Z323" s="204" t="s">
        <v>19756</v>
      </c>
      <c r="AA323" s="204" t="s">
        <v>19667</v>
      </c>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row>
    <row r="324" spans="1:108" s="20" customFormat="1" ht="12.75" x14ac:dyDescent="0.25">
      <c r="A324" s="76" t="s">
        <v>20641</v>
      </c>
      <c r="B324" s="22" t="s">
        <v>20642</v>
      </c>
      <c r="C324" s="42" t="s">
        <v>19668</v>
      </c>
      <c r="D324" s="77" t="s">
        <v>19780</v>
      </c>
      <c r="E324" s="86">
        <v>4</v>
      </c>
      <c r="F324" s="78" t="s">
        <v>19785</v>
      </c>
      <c r="G324" s="79">
        <v>3756814</v>
      </c>
      <c r="H324" s="80" t="s">
        <v>19660</v>
      </c>
      <c r="I324" s="80" t="s">
        <v>19661</v>
      </c>
      <c r="J324" s="80" t="s">
        <v>19662</v>
      </c>
      <c r="K324" s="80" t="s">
        <v>19670</v>
      </c>
      <c r="L324" s="140">
        <v>78200</v>
      </c>
      <c r="M324" s="34">
        <v>44823</v>
      </c>
      <c r="N324" s="33">
        <v>45377</v>
      </c>
      <c r="O324" s="34">
        <v>45348</v>
      </c>
      <c r="P324" s="66" t="s">
        <v>19674</v>
      </c>
      <c r="Q324" s="43">
        <v>762855</v>
      </c>
      <c r="R324" s="139">
        <v>0</v>
      </c>
      <c r="S324" s="23" t="s">
        <v>20643</v>
      </c>
      <c r="T324" s="28" t="s">
        <v>20736</v>
      </c>
      <c r="U324" s="23">
        <v>85000000</v>
      </c>
      <c r="V324" s="23" t="s">
        <v>19665</v>
      </c>
      <c r="W324" s="23" t="s">
        <v>19675</v>
      </c>
      <c r="X324" s="23" t="s">
        <v>20025</v>
      </c>
      <c r="Y324" s="23" t="s">
        <v>19876</v>
      </c>
      <c r="Z324" s="209" t="s">
        <v>19877</v>
      </c>
      <c r="AA324" s="210" t="s">
        <v>20586</v>
      </c>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row>
    <row r="325" spans="1:108" s="20" customFormat="1" ht="12.75" x14ac:dyDescent="0.25">
      <c r="A325" s="76" t="s">
        <v>20897</v>
      </c>
      <c r="B325" s="22">
        <v>49236</v>
      </c>
      <c r="C325" s="42" t="s">
        <v>19659</v>
      </c>
      <c r="D325" s="77" t="s">
        <v>20898</v>
      </c>
      <c r="E325" s="86">
        <v>2</v>
      </c>
      <c r="F325" s="78">
        <v>77887</v>
      </c>
      <c r="G325" s="79">
        <v>10625022</v>
      </c>
      <c r="H325" s="80" t="s">
        <v>19691</v>
      </c>
      <c r="I325" s="28" t="s">
        <v>19661</v>
      </c>
      <c r="J325" s="45" t="s">
        <v>19662</v>
      </c>
      <c r="K325" s="45" t="s">
        <v>19670</v>
      </c>
      <c r="L325" s="140">
        <v>32990</v>
      </c>
      <c r="M325" s="34">
        <v>45231</v>
      </c>
      <c r="N325" s="33">
        <v>45596</v>
      </c>
      <c r="O325" s="34">
        <v>45322</v>
      </c>
      <c r="P325" s="66" t="s">
        <v>19730</v>
      </c>
      <c r="Q325" s="43">
        <v>54440</v>
      </c>
      <c r="R325" s="139">
        <v>0</v>
      </c>
      <c r="S325" s="23" t="s">
        <v>20899</v>
      </c>
      <c r="T325" s="28" t="s">
        <v>20736</v>
      </c>
      <c r="U325" s="23">
        <v>48100000</v>
      </c>
      <c r="V325" s="28" t="s">
        <v>19665</v>
      </c>
      <c r="W325" s="23" t="s">
        <v>19666</v>
      </c>
      <c r="X325" s="23" t="s">
        <v>20602</v>
      </c>
      <c r="Y325" s="23" t="s">
        <v>19795</v>
      </c>
      <c r="Z325" s="204" t="s">
        <v>19796</v>
      </c>
      <c r="AA325" s="204" t="s">
        <v>19808</v>
      </c>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row>
    <row r="326" spans="1:108" s="20" customFormat="1" ht="12.75" x14ac:dyDescent="0.25">
      <c r="A326" s="76" t="s">
        <v>21392</v>
      </c>
      <c r="B326" s="22" t="s">
        <v>21393</v>
      </c>
      <c r="C326" s="42" t="s">
        <v>19680</v>
      </c>
      <c r="D326" s="77" t="s">
        <v>21394</v>
      </c>
      <c r="E326" s="165">
        <v>4</v>
      </c>
      <c r="F326" s="32">
        <v>73842</v>
      </c>
      <c r="G326" s="26">
        <v>1697442</v>
      </c>
      <c r="H326" s="28" t="s">
        <v>19743</v>
      </c>
      <c r="I326" s="28" t="s">
        <v>19661</v>
      </c>
      <c r="J326" s="28" t="s">
        <v>19662</v>
      </c>
      <c r="K326" s="28" t="s">
        <v>19670</v>
      </c>
      <c r="L326" s="28">
        <v>1300</v>
      </c>
      <c r="M326" s="34"/>
      <c r="N326" s="33"/>
      <c r="O326" s="34"/>
      <c r="P326" s="66"/>
      <c r="Q326" s="43">
        <v>400000</v>
      </c>
      <c r="R326" s="139"/>
      <c r="S326" s="23" t="s">
        <v>20894</v>
      </c>
      <c r="T326" s="28" t="s">
        <v>20736</v>
      </c>
      <c r="U326" s="23" t="s">
        <v>21395</v>
      </c>
      <c r="V326" s="28" t="s">
        <v>19684</v>
      </c>
      <c r="W326" s="23" t="s">
        <v>19666</v>
      </c>
      <c r="X326" s="23" t="s">
        <v>19772</v>
      </c>
      <c r="Y326" s="23" t="s">
        <v>20698</v>
      </c>
      <c r="Z326" s="209" t="s">
        <v>20699</v>
      </c>
      <c r="AA326" s="210" t="s">
        <v>19739</v>
      </c>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row>
    <row r="327" spans="1:108" s="20" customFormat="1" ht="12.75" x14ac:dyDescent="0.25">
      <c r="A327" s="76" t="s">
        <v>21155</v>
      </c>
      <c r="B327" s="22" t="s">
        <v>21156</v>
      </c>
      <c r="C327" s="42" t="s">
        <v>19659</v>
      </c>
      <c r="D327" s="77" t="s">
        <v>21157</v>
      </c>
      <c r="E327" s="86">
        <v>3</v>
      </c>
      <c r="F327" s="32" t="s">
        <v>19753</v>
      </c>
      <c r="G327" s="79" t="s">
        <v>21158</v>
      </c>
      <c r="H327" s="80" t="s">
        <v>19696</v>
      </c>
      <c r="I327" s="28" t="s">
        <v>19661</v>
      </c>
      <c r="J327" s="45" t="s">
        <v>19662</v>
      </c>
      <c r="K327" s="45" t="s">
        <v>19670</v>
      </c>
      <c r="L327" s="140">
        <v>46330</v>
      </c>
      <c r="M327" s="34">
        <v>45261</v>
      </c>
      <c r="N327" s="33">
        <v>45656</v>
      </c>
      <c r="O327" s="34">
        <v>45442</v>
      </c>
      <c r="P327" s="66"/>
      <c r="Q327" s="43">
        <v>0</v>
      </c>
      <c r="R327" s="139">
        <v>0</v>
      </c>
      <c r="S327" s="23" t="s">
        <v>21396</v>
      </c>
      <c r="T327" s="28" t="s">
        <v>20736</v>
      </c>
      <c r="U327" s="23">
        <v>15555000</v>
      </c>
      <c r="V327" s="28" t="s">
        <v>19665</v>
      </c>
      <c r="W327" s="23" t="s">
        <v>19666</v>
      </c>
      <c r="X327" s="23" t="s">
        <v>19772</v>
      </c>
      <c r="Y327" s="23" t="s">
        <v>21159</v>
      </c>
      <c r="Z327" s="204" t="s">
        <v>21160</v>
      </c>
      <c r="AA327" s="204" t="s">
        <v>19667</v>
      </c>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row>
    <row r="328" spans="1:108" s="20" customFormat="1" ht="12.75" x14ac:dyDescent="0.25">
      <c r="A328" s="76" t="s">
        <v>21161</v>
      </c>
      <c r="B328" s="22" t="s">
        <v>21156</v>
      </c>
      <c r="C328" s="42" t="s">
        <v>19659</v>
      </c>
      <c r="D328" s="77" t="s">
        <v>21157</v>
      </c>
      <c r="E328" s="86">
        <v>3</v>
      </c>
      <c r="F328" s="32" t="s">
        <v>19753</v>
      </c>
      <c r="G328" s="79" t="s">
        <v>21158</v>
      </c>
      <c r="H328" s="80" t="s">
        <v>19696</v>
      </c>
      <c r="I328" s="28" t="s">
        <v>19661</v>
      </c>
      <c r="J328" s="45" t="s">
        <v>19662</v>
      </c>
      <c r="K328" s="45" t="s">
        <v>19670</v>
      </c>
      <c r="L328" s="140">
        <v>46330</v>
      </c>
      <c r="M328" s="34">
        <v>45159</v>
      </c>
      <c r="N328" s="33">
        <v>45524</v>
      </c>
      <c r="O328" s="34">
        <v>45432</v>
      </c>
      <c r="P328" s="66"/>
      <c r="Q328" s="43">
        <v>0</v>
      </c>
      <c r="R328" s="139">
        <v>0</v>
      </c>
      <c r="S328" s="23" t="s">
        <v>21396</v>
      </c>
      <c r="T328" s="28" t="s">
        <v>20736</v>
      </c>
      <c r="U328" s="23">
        <v>15555000</v>
      </c>
      <c r="V328" s="28" t="s">
        <v>19665</v>
      </c>
      <c r="W328" s="23" t="s">
        <v>19666</v>
      </c>
      <c r="X328" s="23" t="s">
        <v>19772</v>
      </c>
      <c r="Y328" s="23" t="s">
        <v>19773</v>
      </c>
      <c r="Z328" s="204" t="s">
        <v>19774</v>
      </c>
      <c r="AA328" s="204" t="s">
        <v>19667</v>
      </c>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row>
    <row r="329" spans="1:108" s="20" customFormat="1" ht="25.5" x14ac:dyDescent="0.25">
      <c r="A329" s="76" t="s">
        <v>20968</v>
      </c>
      <c r="B329" s="22" t="s">
        <v>21162</v>
      </c>
      <c r="C329" s="42" t="s">
        <v>19659</v>
      </c>
      <c r="D329" s="77" t="s">
        <v>20969</v>
      </c>
      <c r="E329" s="86">
        <v>4</v>
      </c>
      <c r="F329" s="58" t="s">
        <v>20970</v>
      </c>
      <c r="G329" s="46" t="s">
        <v>20971</v>
      </c>
      <c r="H329" s="47" t="s">
        <v>19743</v>
      </c>
      <c r="I329" s="27" t="s">
        <v>19661</v>
      </c>
      <c r="J329" s="27" t="s">
        <v>19662</v>
      </c>
      <c r="K329" s="27" t="s">
        <v>19670</v>
      </c>
      <c r="L329" s="140" t="s">
        <v>20972</v>
      </c>
      <c r="M329" s="34">
        <v>45139</v>
      </c>
      <c r="N329" s="33">
        <v>46234</v>
      </c>
      <c r="O329" s="34">
        <v>45869</v>
      </c>
      <c r="P329" s="66" t="s">
        <v>19807</v>
      </c>
      <c r="Q329" s="186">
        <v>655116</v>
      </c>
      <c r="R329" s="139">
        <v>0</v>
      </c>
      <c r="S329" s="23" t="s">
        <v>20973</v>
      </c>
      <c r="T329" s="28" t="s">
        <v>20736</v>
      </c>
      <c r="U329" s="23">
        <v>22113000</v>
      </c>
      <c r="V329" s="28" t="s">
        <v>20070</v>
      </c>
      <c r="W329" s="23" t="s">
        <v>19666</v>
      </c>
      <c r="X329" s="48" t="s">
        <v>19772</v>
      </c>
      <c r="Y329" s="23" t="s">
        <v>20066</v>
      </c>
      <c r="Z329" s="206" t="s">
        <v>20067</v>
      </c>
      <c r="AA329" s="204" t="s">
        <v>19667</v>
      </c>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row>
    <row r="330" spans="1:108" s="84" customFormat="1" ht="25.5" x14ac:dyDescent="0.25">
      <c r="A330" s="76" t="s">
        <v>20974</v>
      </c>
      <c r="B330" s="22" t="s">
        <v>20975</v>
      </c>
      <c r="C330" s="42" t="s">
        <v>19659</v>
      </c>
      <c r="D330" s="77" t="s">
        <v>20976</v>
      </c>
      <c r="E330" s="86">
        <v>4</v>
      </c>
      <c r="F330" s="78">
        <v>10040</v>
      </c>
      <c r="G330" s="79">
        <v>2452340</v>
      </c>
      <c r="H330" s="47" t="s">
        <v>19743</v>
      </c>
      <c r="I330" s="23" t="s">
        <v>19661</v>
      </c>
      <c r="J330" s="23" t="s">
        <v>19662</v>
      </c>
      <c r="K330" s="23" t="s">
        <v>19670</v>
      </c>
      <c r="L330" s="140" t="s">
        <v>20977</v>
      </c>
      <c r="M330" s="34">
        <v>45139</v>
      </c>
      <c r="N330" s="33">
        <v>46234</v>
      </c>
      <c r="O330" s="34">
        <v>45869</v>
      </c>
      <c r="P330" s="66" t="s">
        <v>19807</v>
      </c>
      <c r="Q330" s="187"/>
      <c r="R330" s="139">
        <v>0</v>
      </c>
      <c r="S330" s="23" t="s">
        <v>20973</v>
      </c>
      <c r="T330" s="28" t="s">
        <v>20736</v>
      </c>
      <c r="U330" s="23">
        <v>22113000</v>
      </c>
      <c r="V330" s="28" t="s">
        <v>20070</v>
      </c>
      <c r="W330" s="23" t="s">
        <v>19666</v>
      </c>
      <c r="X330" s="48" t="s">
        <v>19772</v>
      </c>
      <c r="Y330" s="23" t="s">
        <v>20066</v>
      </c>
      <c r="Z330" s="206" t="s">
        <v>20067</v>
      </c>
      <c r="AA330" s="204" t="s">
        <v>19667</v>
      </c>
      <c r="AB330" s="151"/>
      <c r="AC330" s="151"/>
      <c r="AD330" s="151"/>
      <c r="AE330" s="151"/>
      <c r="AF330" s="151"/>
      <c r="AG330" s="151"/>
      <c r="AH330" s="151"/>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c r="BI330" s="151"/>
      <c r="BJ330" s="151"/>
    </row>
    <row r="331" spans="1:108" s="84" customFormat="1" ht="12.75" x14ac:dyDescent="0.25">
      <c r="A331" s="21" t="s">
        <v>20701</v>
      </c>
      <c r="B331" s="22">
        <v>38925</v>
      </c>
      <c r="C331" s="28" t="s">
        <v>19659</v>
      </c>
      <c r="D331" s="24" t="s">
        <v>20727</v>
      </c>
      <c r="E331" s="165">
        <v>4</v>
      </c>
      <c r="F331" s="32">
        <v>51379</v>
      </c>
      <c r="G331" s="26" t="s">
        <v>19868</v>
      </c>
      <c r="H331" s="27" t="s">
        <v>19660</v>
      </c>
      <c r="I331" s="27" t="s">
        <v>19661</v>
      </c>
      <c r="J331" s="27" t="s">
        <v>19662</v>
      </c>
      <c r="K331" s="27" t="s">
        <v>19670</v>
      </c>
      <c r="L331" s="27" t="s">
        <v>19766</v>
      </c>
      <c r="M331" s="29">
        <v>44652</v>
      </c>
      <c r="N331" s="30">
        <v>46112</v>
      </c>
      <c r="O331" s="29">
        <v>45291</v>
      </c>
      <c r="P331" s="28" t="s">
        <v>19674</v>
      </c>
      <c r="Q331" s="31">
        <v>80000</v>
      </c>
      <c r="R331" s="139">
        <v>0</v>
      </c>
      <c r="S331" s="28" t="s">
        <v>20702</v>
      </c>
      <c r="T331" s="28" t="s">
        <v>20736</v>
      </c>
      <c r="U331" s="23">
        <v>48000000</v>
      </c>
      <c r="V331" s="28" t="s">
        <v>19665</v>
      </c>
      <c r="W331" s="23" t="s">
        <v>19760</v>
      </c>
      <c r="X331" s="23" t="s">
        <v>20610</v>
      </c>
      <c r="Y331" s="23" t="s">
        <v>20703</v>
      </c>
      <c r="Z331" s="204" t="s">
        <v>20704</v>
      </c>
      <c r="AA331" s="204" t="s">
        <v>19667</v>
      </c>
      <c r="AB331" s="151"/>
      <c r="AC331" s="151"/>
      <c r="AD331" s="151"/>
      <c r="AE331" s="151"/>
      <c r="AF331" s="151"/>
      <c r="AG331" s="151"/>
      <c r="AH331" s="151"/>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c r="BI331" s="151"/>
      <c r="BJ331" s="151"/>
    </row>
    <row r="332" spans="1:108" s="20" customFormat="1" ht="12.75" x14ac:dyDescent="0.25">
      <c r="A332" s="39" t="s">
        <v>20900</v>
      </c>
      <c r="B332" s="22">
        <v>50811</v>
      </c>
      <c r="C332" s="23" t="s">
        <v>19680</v>
      </c>
      <c r="D332" s="36" t="s">
        <v>20240</v>
      </c>
      <c r="E332" s="86">
        <v>4</v>
      </c>
      <c r="F332" s="58">
        <v>74613</v>
      </c>
      <c r="G332" s="46">
        <v>10219126</v>
      </c>
      <c r="H332" s="23" t="s">
        <v>19660</v>
      </c>
      <c r="I332" s="23" t="s">
        <v>19661</v>
      </c>
      <c r="J332" s="23" t="s">
        <v>19662</v>
      </c>
      <c r="K332" s="23" t="s">
        <v>19670</v>
      </c>
      <c r="L332" s="23" t="s">
        <v>20241</v>
      </c>
      <c r="M332" s="40">
        <v>45063</v>
      </c>
      <c r="N332" s="41">
        <v>46523</v>
      </c>
      <c r="O332" s="40">
        <v>45793</v>
      </c>
      <c r="P332" s="23"/>
      <c r="Q332" s="43">
        <v>3900000</v>
      </c>
      <c r="R332" s="139">
        <v>0</v>
      </c>
      <c r="S332" s="23" t="s">
        <v>20242</v>
      </c>
      <c r="T332" s="23" t="s">
        <v>20736</v>
      </c>
      <c r="U332" s="23">
        <v>71530000</v>
      </c>
      <c r="V332" s="23" t="s">
        <v>19665</v>
      </c>
      <c r="W332" s="65" t="s">
        <v>19675</v>
      </c>
      <c r="X332" s="23" t="s">
        <v>20607</v>
      </c>
      <c r="Y332" s="23" t="s">
        <v>20901</v>
      </c>
      <c r="Z332" s="204" t="s">
        <v>21129</v>
      </c>
      <c r="AA332" s="204" t="s">
        <v>19739</v>
      </c>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row>
    <row r="333" spans="1:108" s="84" customFormat="1" ht="12.75" x14ac:dyDescent="0.25">
      <c r="A333" s="39" t="s">
        <v>20705</v>
      </c>
      <c r="B333" s="22">
        <v>39480</v>
      </c>
      <c r="C333" s="28" t="s">
        <v>19659</v>
      </c>
      <c r="D333" s="24" t="s">
        <v>20706</v>
      </c>
      <c r="E333" s="165">
        <v>4</v>
      </c>
      <c r="F333" s="32">
        <v>67562</v>
      </c>
      <c r="G333" s="26">
        <v>3837891</v>
      </c>
      <c r="H333" s="27" t="s">
        <v>19696</v>
      </c>
      <c r="I333" s="27" t="s">
        <v>19661</v>
      </c>
      <c r="J333" s="27" t="s">
        <v>19662</v>
      </c>
      <c r="K333" s="27" t="s">
        <v>19670</v>
      </c>
      <c r="L333" s="27" t="s">
        <v>20069</v>
      </c>
      <c r="M333" s="29">
        <v>44888</v>
      </c>
      <c r="N333" s="30">
        <v>45618</v>
      </c>
      <c r="O333" s="29">
        <v>45526</v>
      </c>
      <c r="P333" s="28" t="s">
        <v>19807</v>
      </c>
      <c r="Q333" s="31">
        <v>85130</v>
      </c>
      <c r="R333" s="139">
        <v>0</v>
      </c>
      <c r="S333" s="28" t="s">
        <v>20221</v>
      </c>
      <c r="T333" s="28" t="s">
        <v>20736</v>
      </c>
      <c r="U333" s="23">
        <v>48000000</v>
      </c>
      <c r="V333" s="28" t="s">
        <v>19665</v>
      </c>
      <c r="W333" s="23" t="s">
        <v>19731</v>
      </c>
      <c r="X333" s="23" t="s">
        <v>20185</v>
      </c>
      <c r="Y333" s="23" t="s">
        <v>20450</v>
      </c>
      <c r="Z333" s="204" t="s">
        <v>20451</v>
      </c>
      <c r="AA333" s="204" t="s">
        <v>19667</v>
      </c>
      <c r="AB333" s="151"/>
      <c r="AC333" s="151"/>
      <c r="AD333" s="151"/>
      <c r="AE333" s="151"/>
      <c r="AF333" s="151"/>
      <c r="AG333" s="151"/>
      <c r="AH333" s="151"/>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c r="BI333" s="151"/>
      <c r="BJ333" s="151"/>
      <c r="BK333" s="151"/>
      <c r="BL333" s="151"/>
      <c r="BM333" s="151"/>
      <c r="BN333" s="151"/>
      <c r="BO333" s="151"/>
      <c r="BP333" s="151"/>
      <c r="BQ333" s="151"/>
      <c r="BR333" s="151"/>
      <c r="BS333" s="151"/>
      <c r="BT333" s="151"/>
      <c r="BU333" s="151"/>
      <c r="BV333" s="151"/>
      <c r="BW333" s="151"/>
      <c r="BX333" s="151"/>
      <c r="BY333" s="151"/>
      <c r="BZ333" s="151"/>
      <c r="CA333" s="151"/>
      <c r="CB333" s="151"/>
      <c r="CC333" s="151"/>
      <c r="CD333" s="151"/>
      <c r="CE333" s="151"/>
      <c r="CF333" s="151"/>
      <c r="CG333" s="151"/>
      <c r="CH333" s="151"/>
      <c r="CI333" s="151"/>
      <c r="CJ333" s="151"/>
      <c r="CK333" s="151"/>
      <c r="CL333" s="151"/>
      <c r="CM333" s="151"/>
      <c r="CN333" s="151"/>
      <c r="CO333" s="151"/>
      <c r="CP333" s="151"/>
      <c r="CQ333" s="151"/>
      <c r="CR333" s="151"/>
      <c r="CS333" s="151"/>
      <c r="CT333" s="151"/>
      <c r="CU333" s="151"/>
      <c r="CV333" s="151"/>
      <c r="CW333" s="151"/>
      <c r="CX333" s="151"/>
      <c r="CY333" s="151"/>
      <c r="CZ333" s="151"/>
      <c r="DA333" s="151"/>
      <c r="DB333" s="151"/>
      <c r="DC333" s="151"/>
      <c r="DD333" s="151"/>
    </row>
    <row r="334" spans="1:108" s="20" customFormat="1" ht="12.75" x14ac:dyDescent="0.25">
      <c r="A334" s="39" t="s">
        <v>21309</v>
      </c>
      <c r="B334" s="22">
        <v>58138</v>
      </c>
      <c r="C334" s="28" t="s">
        <v>19659</v>
      </c>
      <c r="D334" s="24" t="s">
        <v>21310</v>
      </c>
      <c r="E334" s="165">
        <v>4</v>
      </c>
      <c r="F334" s="32">
        <v>80291</v>
      </c>
      <c r="G334" s="26">
        <v>193856</v>
      </c>
      <c r="H334" s="27" t="s">
        <v>19743</v>
      </c>
      <c r="I334" s="27" t="s">
        <v>19661</v>
      </c>
      <c r="J334" s="27" t="s">
        <v>19662</v>
      </c>
      <c r="K334" s="27" t="s">
        <v>19670</v>
      </c>
      <c r="L334" s="27" t="s">
        <v>21311</v>
      </c>
      <c r="M334" s="29">
        <v>44873</v>
      </c>
      <c r="N334" s="30">
        <v>45603</v>
      </c>
      <c r="O334" s="29">
        <v>45419</v>
      </c>
      <c r="P334" s="28"/>
      <c r="Q334" s="31">
        <v>9500</v>
      </c>
      <c r="R334" s="139">
        <v>0</v>
      </c>
      <c r="S334" s="28" t="s">
        <v>20620</v>
      </c>
      <c r="T334" s="28" t="s">
        <v>20736</v>
      </c>
      <c r="U334" s="23">
        <v>18000000</v>
      </c>
      <c r="V334" s="28" t="s">
        <v>19665</v>
      </c>
      <c r="W334" s="23" t="s">
        <v>19666</v>
      </c>
      <c r="X334" s="23" t="s">
        <v>20602</v>
      </c>
      <c r="Y334" s="23" t="s">
        <v>21312</v>
      </c>
      <c r="Z334" s="204" t="s">
        <v>21313</v>
      </c>
      <c r="AA334" s="204" t="s">
        <v>19667</v>
      </c>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row>
    <row r="335" spans="1:108" s="20" customFormat="1" ht="12.75" x14ac:dyDescent="0.25">
      <c r="A335" s="39" t="s">
        <v>20802</v>
      </c>
      <c r="B335" s="22">
        <v>45117</v>
      </c>
      <c r="C335" s="28" t="s">
        <v>19659</v>
      </c>
      <c r="D335" s="24" t="s">
        <v>20803</v>
      </c>
      <c r="E335" s="165">
        <v>2</v>
      </c>
      <c r="F335" s="32" t="s">
        <v>19753</v>
      </c>
      <c r="G335" s="26" t="s">
        <v>20804</v>
      </c>
      <c r="H335" s="27" t="s">
        <v>19691</v>
      </c>
      <c r="I335" s="27" t="s">
        <v>19661</v>
      </c>
      <c r="J335" s="27" t="s">
        <v>19662</v>
      </c>
      <c r="K335" s="27" t="s">
        <v>19670</v>
      </c>
      <c r="L335" s="27" t="s">
        <v>20805</v>
      </c>
      <c r="M335" s="29">
        <v>44887</v>
      </c>
      <c r="N335" s="30">
        <v>46347</v>
      </c>
      <c r="O335" s="29">
        <v>46347</v>
      </c>
      <c r="P335" s="28"/>
      <c r="Q335" s="31">
        <v>0</v>
      </c>
      <c r="R335" s="139">
        <v>0</v>
      </c>
      <c r="S335" s="28" t="s">
        <v>20806</v>
      </c>
      <c r="T335" s="28" t="s">
        <v>20736</v>
      </c>
      <c r="U335" s="23">
        <v>90514000</v>
      </c>
      <c r="V335" s="28" t="s">
        <v>19665</v>
      </c>
      <c r="W335" s="23" t="s">
        <v>19731</v>
      </c>
      <c r="X335" s="23" t="s">
        <v>19936</v>
      </c>
      <c r="Y335" s="23" t="s">
        <v>20807</v>
      </c>
      <c r="Z335" s="204" t="s">
        <v>20808</v>
      </c>
      <c r="AA335" s="204" t="s">
        <v>19667</v>
      </c>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row>
    <row r="336" spans="1:108" s="20" customFormat="1" ht="12.75" x14ac:dyDescent="0.25">
      <c r="A336" s="39" t="s">
        <v>20809</v>
      </c>
      <c r="B336" s="22">
        <v>48778</v>
      </c>
      <c r="C336" s="28" t="s">
        <v>19680</v>
      </c>
      <c r="D336" s="24" t="s">
        <v>20516</v>
      </c>
      <c r="E336" s="165">
        <v>4</v>
      </c>
      <c r="F336" s="78">
        <v>31308</v>
      </c>
      <c r="G336" s="79">
        <v>3768856</v>
      </c>
      <c r="H336" s="28" t="s">
        <v>19660</v>
      </c>
      <c r="I336" s="27" t="s">
        <v>19661</v>
      </c>
      <c r="J336" s="80" t="s">
        <v>19662</v>
      </c>
      <c r="K336" s="80" t="s">
        <v>19670</v>
      </c>
      <c r="L336" s="80" t="s">
        <v>20810</v>
      </c>
      <c r="M336" s="29">
        <v>45017</v>
      </c>
      <c r="N336" s="30">
        <v>46477</v>
      </c>
      <c r="O336" s="29">
        <v>46112</v>
      </c>
      <c r="P336" s="28"/>
      <c r="Q336" s="31">
        <v>62800000</v>
      </c>
      <c r="R336" s="139">
        <v>0</v>
      </c>
      <c r="S336" s="28" t="s">
        <v>20811</v>
      </c>
      <c r="T336" s="28" t="s">
        <v>20736</v>
      </c>
      <c r="U336" s="46">
        <v>9000000</v>
      </c>
      <c r="V336" s="28" t="s">
        <v>19684</v>
      </c>
      <c r="W336" s="23" t="s">
        <v>19666</v>
      </c>
      <c r="X336" s="23" t="s">
        <v>19685</v>
      </c>
      <c r="Y336" s="23" t="s">
        <v>20139</v>
      </c>
      <c r="Z336" s="204" t="s">
        <v>20140</v>
      </c>
      <c r="AA336" s="204" t="s">
        <v>19739</v>
      </c>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row>
    <row r="337" spans="1:108" s="20" customFormat="1" ht="38.25" x14ac:dyDescent="0.25">
      <c r="A337" s="76" t="s">
        <v>20812</v>
      </c>
      <c r="B337" s="22" t="s">
        <v>20813</v>
      </c>
      <c r="C337" s="42" t="s">
        <v>19659</v>
      </c>
      <c r="D337" s="77" t="s">
        <v>20814</v>
      </c>
      <c r="E337" s="165">
        <v>4</v>
      </c>
      <c r="F337" s="32">
        <v>76311</v>
      </c>
      <c r="G337" s="26">
        <v>6789099</v>
      </c>
      <c r="H337" s="27" t="s">
        <v>19696</v>
      </c>
      <c r="I337" s="27" t="s">
        <v>19661</v>
      </c>
      <c r="J337" s="28" t="s">
        <v>19662</v>
      </c>
      <c r="K337" s="28" t="s">
        <v>19670</v>
      </c>
      <c r="L337" s="28" t="s">
        <v>20815</v>
      </c>
      <c r="M337" s="29">
        <v>45078</v>
      </c>
      <c r="N337" s="30">
        <v>45808</v>
      </c>
      <c r="O337" s="29">
        <v>45808</v>
      </c>
      <c r="P337" s="28"/>
      <c r="Q337" s="166">
        <v>203436</v>
      </c>
      <c r="R337" s="139">
        <v>0</v>
      </c>
      <c r="S337" s="28" t="s">
        <v>20816</v>
      </c>
      <c r="T337" s="28" t="s">
        <v>20736</v>
      </c>
      <c r="U337" s="23">
        <v>80000000</v>
      </c>
      <c r="V337" s="28" t="s">
        <v>19665</v>
      </c>
      <c r="W337" s="23" t="s">
        <v>19760</v>
      </c>
      <c r="X337" s="23" t="s">
        <v>20605</v>
      </c>
      <c r="Y337" s="23" t="s">
        <v>20315</v>
      </c>
      <c r="Z337" s="209" t="s">
        <v>20316</v>
      </c>
      <c r="AA337" s="210" t="s">
        <v>19667</v>
      </c>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row>
    <row r="338" spans="1:108" s="20" customFormat="1" ht="12.75" x14ac:dyDescent="0.25">
      <c r="A338" s="76" t="s">
        <v>20752</v>
      </c>
      <c r="B338" s="22">
        <v>39965</v>
      </c>
      <c r="C338" s="42" t="s">
        <v>19659</v>
      </c>
      <c r="D338" s="77" t="s">
        <v>20753</v>
      </c>
      <c r="E338" s="165">
        <v>4</v>
      </c>
      <c r="F338" s="32">
        <v>79052</v>
      </c>
      <c r="G338" s="26">
        <v>2717800</v>
      </c>
      <c r="H338" s="28" t="s">
        <v>19660</v>
      </c>
      <c r="I338" s="27" t="s">
        <v>19661</v>
      </c>
      <c r="J338" s="80" t="s">
        <v>19662</v>
      </c>
      <c r="K338" s="80" t="s">
        <v>19670</v>
      </c>
      <c r="L338" s="80" t="s">
        <v>20409</v>
      </c>
      <c r="M338" s="34">
        <v>44873</v>
      </c>
      <c r="N338" s="33">
        <v>45380</v>
      </c>
      <c r="O338" s="34">
        <v>45291</v>
      </c>
      <c r="P338" s="66"/>
      <c r="Q338" s="43">
        <v>46805627</v>
      </c>
      <c r="R338" s="139">
        <v>0</v>
      </c>
      <c r="S338" s="28"/>
      <c r="T338" s="28" t="s">
        <v>20736</v>
      </c>
      <c r="U338" s="23">
        <v>45210000</v>
      </c>
      <c r="V338" s="28" t="s">
        <v>19665</v>
      </c>
      <c r="W338" s="23" t="s">
        <v>19666</v>
      </c>
      <c r="X338" s="23" t="s">
        <v>19685</v>
      </c>
      <c r="Y338" s="23" t="s">
        <v>20757</v>
      </c>
      <c r="Z338" s="209" t="s">
        <v>20758</v>
      </c>
      <c r="AA338" s="210" t="s">
        <v>19739</v>
      </c>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row>
    <row r="339" spans="1:108" s="20" customFormat="1" ht="12.75" x14ac:dyDescent="0.25">
      <c r="A339" s="76" t="s">
        <v>21314</v>
      </c>
      <c r="B339" s="22">
        <v>58146</v>
      </c>
      <c r="C339" s="42" t="s">
        <v>19659</v>
      </c>
      <c r="D339" s="77" t="s">
        <v>20149</v>
      </c>
      <c r="E339" s="165">
        <v>4</v>
      </c>
      <c r="F339" s="49">
        <v>43072</v>
      </c>
      <c r="G339" s="50">
        <v>3214465</v>
      </c>
      <c r="H339" s="45" t="s">
        <v>19660</v>
      </c>
      <c r="I339" s="28" t="s">
        <v>19661</v>
      </c>
      <c r="J339" s="45" t="s">
        <v>19662</v>
      </c>
      <c r="K339" s="45" t="s">
        <v>19670</v>
      </c>
      <c r="L339" s="27" t="s">
        <v>20069</v>
      </c>
      <c r="M339" s="34">
        <v>44843</v>
      </c>
      <c r="N339" s="33">
        <v>46303</v>
      </c>
      <c r="O339" s="34">
        <v>45938</v>
      </c>
      <c r="P339" s="66"/>
      <c r="Q339" s="43">
        <f>21681.15+23415.64+25288.89+27312</f>
        <v>97697.68</v>
      </c>
      <c r="R339" s="139">
        <v>0</v>
      </c>
      <c r="S339" s="28" t="s">
        <v>21315</v>
      </c>
      <c r="T339" s="28" t="s">
        <v>20736</v>
      </c>
      <c r="U339" s="23">
        <v>48000000</v>
      </c>
      <c r="V339" s="28" t="s">
        <v>19665</v>
      </c>
      <c r="W339" s="65" t="s">
        <v>19731</v>
      </c>
      <c r="X339" s="65" t="s">
        <v>19732</v>
      </c>
      <c r="Y339" s="65" t="s">
        <v>20150</v>
      </c>
      <c r="Z339" s="206" t="s">
        <v>20151</v>
      </c>
      <c r="AA339" s="204" t="s">
        <v>19667</v>
      </c>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row>
    <row r="340" spans="1:108" s="20" customFormat="1" ht="25.5" x14ac:dyDescent="0.25">
      <c r="A340" s="76" t="s">
        <v>20928</v>
      </c>
      <c r="B340" s="22">
        <v>51294</v>
      </c>
      <c r="C340" s="42" t="s">
        <v>19680</v>
      </c>
      <c r="D340" s="77" t="s">
        <v>19882</v>
      </c>
      <c r="E340" s="165">
        <v>3</v>
      </c>
      <c r="F340" s="32">
        <v>21375</v>
      </c>
      <c r="G340" s="26">
        <v>672657</v>
      </c>
      <c r="H340" s="28" t="s">
        <v>19696</v>
      </c>
      <c r="I340" s="27" t="s">
        <v>19661</v>
      </c>
      <c r="J340" s="80" t="s">
        <v>19662</v>
      </c>
      <c r="K340" s="80" t="s">
        <v>19670</v>
      </c>
      <c r="L340" s="80" t="s">
        <v>20550</v>
      </c>
      <c r="M340" s="34">
        <v>45082</v>
      </c>
      <c r="N340" s="33">
        <v>45373</v>
      </c>
      <c r="O340" s="34">
        <v>45373</v>
      </c>
      <c r="P340" s="66"/>
      <c r="Q340" s="43">
        <v>2326557.33</v>
      </c>
      <c r="R340" s="139">
        <v>0</v>
      </c>
      <c r="S340" s="28" t="s">
        <v>21202</v>
      </c>
      <c r="T340" s="28" t="s">
        <v>20736</v>
      </c>
      <c r="U340" s="23">
        <v>45000000</v>
      </c>
      <c r="V340" s="23" t="s">
        <v>19665</v>
      </c>
      <c r="W340" s="23" t="s">
        <v>19666</v>
      </c>
      <c r="X340" s="23" t="s">
        <v>19685</v>
      </c>
      <c r="Y340" s="23" t="s">
        <v>19878</v>
      </c>
      <c r="Z340" s="204" t="s">
        <v>19879</v>
      </c>
      <c r="AA340" s="204" t="s">
        <v>19739</v>
      </c>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row>
    <row r="341" spans="1:108" s="20" customFormat="1" ht="12.75" x14ac:dyDescent="0.25">
      <c r="A341" s="39" t="s">
        <v>20652</v>
      </c>
      <c r="B341" s="22">
        <v>37464</v>
      </c>
      <c r="C341" s="28" t="s">
        <v>19680</v>
      </c>
      <c r="D341" s="36" t="s">
        <v>20653</v>
      </c>
      <c r="E341" s="165">
        <v>3</v>
      </c>
      <c r="F341" s="58">
        <v>794</v>
      </c>
      <c r="G341" s="46" t="s">
        <v>20654</v>
      </c>
      <c r="H341" s="47" t="s">
        <v>19660</v>
      </c>
      <c r="I341" s="27" t="s">
        <v>19738</v>
      </c>
      <c r="J341" s="27" t="s">
        <v>19672</v>
      </c>
      <c r="K341" s="27" t="s">
        <v>21029</v>
      </c>
      <c r="L341" s="47" t="s">
        <v>20402</v>
      </c>
      <c r="M341" s="40">
        <v>44835</v>
      </c>
      <c r="N341" s="41">
        <v>45382</v>
      </c>
      <c r="O341" s="40">
        <v>45382</v>
      </c>
      <c r="P341" s="28"/>
      <c r="Q341" s="31">
        <v>300000</v>
      </c>
      <c r="R341" s="139">
        <v>0</v>
      </c>
      <c r="S341" s="28" t="s">
        <v>20655</v>
      </c>
      <c r="T341" s="28" t="s">
        <v>20736</v>
      </c>
      <c r="U341" s="23" t="s">
        <v>20656</v>
      </c>
      <c r="V341" s="28" t="s">
        <v>19665</v>
      </c>
      <c r="W341" s="23" t="s">
        <v>19666</v>
      </c>
      <c r="X341" s="23" t="s">
        <v>19685</v>
      </c>
      <c r="Y341" s="23" t="s">
        <v>19938</v>
      </c>
      <c r="Z341" s="209" t="s">
        <v>19939</v>
      </c>
      <c r="AA341" s="204" t="s">
        <v>19739</v>
      </c>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row>
    <row r="342" spans="1:108" s="84" customFormat="1" ht="12.75" x14ac:dyDescent="0.25">
      <c r="A342" s="39" t="s">
        <v>20657</v>
      </c>
      <c r="B342" s="22">
        <v>37465</v>
      </c>
      <c r="C342" s="28" t="s">
        <v>19680</v>
      </c>
      <c r="D342" s="36" t="s">
        <v>20311</v>
      </c>
      <c r="E342" s="165">
        <v>3</v>
      </c>
      <c r="F342" s="58">
        <v>45254</v>
      </c>
      <c r="G342" s="46">
        <v>3246693</v>
      </c>
      <c r="H342" s="47" t="s">
        <v>19660</v>
      </c>
      <c r="I342" s="27" t="s">
        <v>19661</v>
      </c>
      <c r="J342" s="27" t="s">
        <v>19662</v>
      </c>
      <c r="K342" s="27" t="s">
        <v>19670</v>
      </c>
      <c r="L342" s="47" t="s">
        <v>20175</v>
      </c>
      <c r="M342" s="40">
        <v>44851</v>
      </c>
      <c r="N342" s="41">
        <v>45382</v>
      </c>
      <c r="O342" s="40">
        <v>45382</v>
      </c>
      <c r="P342" s="28"/>
      <c r="Q342" s="31">
        <v>99000</v>
      </c>
      <c r="R342" s="139">
        <v>0</v>
      </c>
      <c r="S342" s="28" t="s">
        <v>20658</v>
      </c>
      <c r="T342" s="28" t="s">
        <v>20736</v>
      </c>
      <c r="U342" s="23">
        <v>71630000</v>
      </c>
      <c r="V342" s="28" t="s">
        <v>19665</v>
      </c>
      <c r="W342" s="23" t="s">
        <v>19666</v>
      </c>
      <c r="X342" s="23" t="s">
        <v>19685</v>
      </c>
      <c r="Y342" s="23" t="s">
        <v>19938</v>
      </c>
      <c r="Z342" s="209" t="s">
        <v>19939</v>
      </c>
      <c r="AA342" s="204" t="s">
        <v>19739</v>
      </c>
      <c r="AB342" s="151"/>
      <c r="AC342" s="151"/>
      <c r="AD342" s="151"/>
      <c r="AE342" s="151"/>
      <c r="AF342" s="151"/>
      <c r="AG342" s="151"/>
      <c r="AH342" s="151"/>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c r="BI342" s="151"/>
      <c r="BJ342" s="151"/>
      <c r="BK342" s="151"/>
      <c r="BL342" s="151"/>
      <c r="BM342" s="151"/>
      <c r="BN342" s="151"/>
      <c r="BO342" s="151"/>
      <c r="BP342" s="151"/>
      <c r="BQ342" s="151"/>
      <c r="BR342" s="151"/>
      <c r="BS342" s="151"/>
      <c r="BT342" s="151"/>
      <c r="BU342" s="151"/>
      <c r="BV342" s="151"/>
      <c r="BW342" s="151"/>
      <c r="BX342" s="151"/>
      <c r="BY342" s="151"/>
      <c r="BZ342" s="151"/>
      <c r="CA342" s="151"/>
      <c r="CB342" s="151"/>
      <c r="CC342" s="151"/>
      <c r="CD342" s="151"/>
      <c r="CE342" s="151"/>
      <c r="CF342" s="151"/>
      <c r="CG342" s="151"/>
      <c r="CH342" s="151"/>
      <c r="CI342" s="151"/>
      <c r="CJ342" s="151"/>
      <c r="CK342" s="151"/>
      <c r="CL342" s="151"/>
      <c r="CM342" s="151"/>
      <c r="CN342" s="151"/>
      <c r="CO342" s="151"/>
      <c r="CP342" s="151"/>
      <c r="CQ342" s="151"/>
      <c r="CR342" s="151"/>
      <c r="CS342" s="151"/>
      <c r="CT342" s="151"/>
      <c r="CU342" s="151"/>
      <c r="CV342" s="151"/>
      <c r="CW342" s="151"/>
      <c r="CX342" s="151"/>
      <c r="CY342" s="151"/>
      <c r="CZ342" s="151"/>
      <c r="DA342" s="151"/>
      <c r="DB342" s="151"/>
      <c r="DC342" s="151"/>
      <c r="DD342" s="151"/>
    </row>
    <row r="343" spans="1:108" s="20" customFormat="1" ht="12.75" x14ac:dyDescent="0.25">
      <c r="A343" s="21" t="s">
        <v>20978</v>
      </c>
      <c r="B343" s="22" t="s">
        <v>20979</v>
      </c>
      <c r="C343" s="28" t="s">
        <v>19680</v>
      </c>
      <c r="D343" s="24" t="s">
        <v>20174</v>
      </c>
      <c r="E343" s="165">
        <v>4</v>
      </c>
      <c r="F343" s="32">
        <v>73032</v>
      </c>
      <c r="G343" s="26">
        <v>1777946</v>
      </c>
      <c r="H343" s="27" t="s">
        <v>19660</v>
      </c>
      <c r="I343" s="27" t="s">
        <v>19661</v>
      </c>
      <c r="J343" s="28" t="s">
        <v>19662</v>
      </c>
      <c r="K343" s="28" t="s">
        <v>19670</v>
      </c>
      <c r="L343" s="28">
        <v>71122</v>
      </c>
      <c r="M343" s="29">
        <v>45063</v>
      </c>
      <c r="N343" s="30">
        <v>45398</v>
      </c>
      <c r="O343" s="29">
        <v>45367</v>
      </c>
      <c r="P343" s="28" t="s">
        <v>19674</v>
      </c>
      <c r="Q343" s="35">
        <f>115021+50000</f>
        <v>165021</v>
      </c>
      <c r="R343" s="139">
        <v>0</v>
      </c>
      <c r="S343" s="28" t="s">
        <v>20980</v>
      </c>
      <c r="T343" s="28" t="s">
        <v>20736</v>
      </c>
      <c r="U343" s="23">
        <v>71311000</v>
      </c>
      <c r="V343" s="28" t="s">
        <v>19684</v>
      </c>
      <c r="W343" s="23" t="s">
        <v>19666</v>
      </c>
      <c r="X343" s="23" t="s">
        <v>19685</v>
      </c>
      <c r="Y343" s="23" t="s">
        <v>20981</v>
      </c>
      <c r="Z343" s="204" t="s">
        <v>20982</v>
      </c>
      <c r="AA343" s="204" t="s">
        <v>19739</v>
      </c>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row>
    <row r="344" spans="1:108" s="20" customFormat="1" ht="12.75" x14ac:dyDescent="0.25">
      <c r="A344" s="39" t="s">
        <v>21163</v>
      </c>
      <c r="B344" s="22" t="s">
        <v>21164</v>
      </c>
      <c r="C344" s="28" t="s">
        <v>19659</v>
      </c>
      <c r="D344" s="36" t="s">
        <v>21203</v>
      </c>
      <c r="E344" s="165">
        <v>3</v>
      </c>
      <c r="F344" s="32" t="s">
        <v>19753</v>
      </c>
      <c r="G344" s="46" t="s">
        <v>21165</v>
      </c>
      <c r="H344" s="47" t="s">
        <v>19696</v>
      </c>
      <c r="I344" s="28" t="s">
        <v>19661</v>
      </c>
      <c r="J344" s="27" t="s">
        <v>19662</v>
      </c>
      <c r="K344" s="27" t="s">
        <v>19670</v>
      </c>
      <c r="L344" s="47" t="s">
        <v>21166</v>
      </c>
      <c r="M344" s="34">
        <v>45261</v>
      </c>
      <c r="N344" s="33">
        <v>46356</v>
      </c>
      <c r="O344" s="34">
        <v>46172</v>
      </c>
      <c r="P344" s="28"/>
      <c r="Q344" s="168">
        <v>0</v>
      </c>
      <c r="R344" s="139">
        <v>0</v>
      </c>
      <c r="S344" s="23" t="s">
        <v>21396</v>
      </c>
      <c r="T344" s="28" t="s">
        <v>20736</v>
      </c>
      <c r="U344" s="23">
        <v>55520000</v>
      </c>
      <c r="V344" s="28" t="s">
        <v>19665</v>
      </c>
      <c r="W344" s="23" t="s">
        <v>19666</v>
      </c>
      <c r="X344" s="23" t="s">
        <v>19772</v>
      </c>
      <c r="Y344" s="23" t="s">
        <v>21022</v>
      </c>
      <c r="Z344" s="204" t="s">
        <v>21316</v>
      </c>
      <c r="AA344" s="204" t="s">
        <v>19667</v>
      </c>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row>
    <row r="345" spans="1:108" s="20" customFormat="1" ht="12.75" x14ac:dyDescent="0.25">
      <c r="A345" s="39" t="s">
        <v>20817</v>
      </c>
      <c r="B345" s="22">
        <v>45015</v>
      </c>
      <c r="C345" s="23" t="s">
        <v>19659</v>
      </c>
      <c r="D345" s="36" t="s">
        <v>19981</v>
      </c>
      <c r="E345" s="86">
        <v>4</v>
      </c>
      <c r="F345" s="58">
        <v>5625</v>
      </c>
      <c r="G345" s="46">
        <v>1760502</v>
      </c>
      <c r="H345" s="47" t="s">
        <v>19743</v>
      </c>
      <c r="I345" s="23" t="s">
        <v>19661</v>
      </c>
      <c r="J345" s="65" t="s">
        <v>19662</v>
      </c>
      <c r="K345" s="65" t="s">
        <v>19670</v>
      </c>
      <c r="L345" s="47" t="s">
        <v>19982</v>
      </c>
      <c r="M345" s="40">
        <v>45002</v>
      </c>
      <c r="N345" s="41">
        <v>45732</v>
      </c>
      <c r="O345" s="40">
        <v>45642</v>
      </c>
      <c r="P345" s="23" t="s">
        <v>19730</v>
      </c>
      <c r="Q345" s="146">
        <v>258810</v>
      </c>
      <c r="R345" s="139">
        <v>0</v>
      </c>
      <c r="S345" s="23" t="s">
        <v>20818</v>
      </c>
      <c r="T345" s="23" t="s">
        <v>20736</v>
      </c>
      <c r="U345" s="23">
        <v>79000000</v>
      </c>
      <c r="V345" s="23" t="s">
        <v>19665</v>
      </c>
      <c r="W345" s="23" t="s">
        <v>19666</v>
      </c>
      <c r="X345" s="23" t="s">
        <v>20602</v>
      </c>
      <c r="Y345" s="23" t="s">
        <v>20819</v>
      </c>
      <c r="Z345" s="204" t="s">
        <v>20820</v>
      </c>
      <c r="AA345" s="204" t="s">
        <v>19739</v>
      </c>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row>
    <row r="346" spans="1:108" s="20" customFormat="1" ht="12.75" x14ac:dyDescent="0.25">
      <c r="A346" s="39" t="s">
        <v>20754</v>
      </c>
      <c r="B346" s="22">
        <v>40894</v>
      </c>
      <c r="C346" s="28" t="s">
        <v>19659</v>
      </c>
      <c r="D346" s="36" t="s">
        <v>19765</v>
      </c>
      <c r="E346" s="165">
        <v>4</v>
      </c>
      <c r="F346" s="25">
        <v>2916</v>
      </c>
      <c r="G346" s="26">
        <v>2579852</v>
      </c>
      <c r="H346" s="27" t="s">
        <v>19660</v>
      </c>
      <c r="I346" s="27" t="s">
        <v>19661</v>
      </c>
      <c r="J346" s="27" t="s">
        <v>19662</v>
      </c>
      <c r="K346" s="27" t="s">
        <v>19670</v>
      </c>
      <c r="L346" s="27" t="s">
        <v>19766</v>
      </c>
      <c r="M346" s="40">
        <v>44938</v>
      </c>
      <c r="N346" s="41">
        <v>46033</v>
      </c>
      <c r="O346" s="40">
        <v>45941</v>
      </c>
      <c r="P346" s="28" t="s">
        <v>19730</v>
      </c>
      <c r="Q346" s="168">
        <v>3300000</v>
      </c>
      <c r="R346" s="139">
        <v>0</v>
      </c>
      <c r="S346" s="138" t="s">
        <v>20209</v>
      </c>
      <c r="T346" s="28" t="s">
        <v>20736</v>
      </c>
      <c r="U346" s="23">
        <v>30200000</v>
      </c>
      <c r="V346" s="28" t="s">
        <v>19684</v>
      </c>
      <c r="W346" s="23" t="s">
        <v>19731</v>
      </c>
      <c r="X346" s="23" t="s">
        <v>19936</v>
      </c>
      <c r="Y346" s="65" t="s">
        <v>20755</v>
      </c>
      <c r="Z346" s="206" t="s">
        <v>20756</v>
      </c>
      <c r="AA346" s="204" t="s">
        <v>19667</v>
      </c>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row>
    <row r="347" spans="1:108" s="20" customFormat="1" ht="12.75" x14ac:dyDescent="0.25">
      <c r="A347" s="39" t="s">
        <v>20778</v>
      </c>
      <c r="B347" s="22">
        <v>41021</v>
      </c>
      <c r="C347" s="28" t="s">
        <v>19659</v>
      </c>
      <c r="D347" s="36" t="s">
        <v>20779</v>
      </c>
      <c r="E347" s="165">
        <v>4</v>
      </c>
      <c r="F347" s="25">
        <v>55237</v>
      </c>
      <c r="G347" s="26">
        <v>3836192</v>
      </c>
      <c r="H347" s="27" t="s">
        <v>19660</v>
      </c>
      <c r="I347" s="27" t="s">
        <v>19661</v>
      </c>
      <c r="J347" s="27" t="s">
        <v>19662</v>
      </c>
      <c r="K347" s="27" t="s">
        <v>19670</v>
      </c>
      <c r="L347" s="27" t="s">
        <v>19875</v>
      </c>
      <c r="M347" s="40">
        <v>44911</v>
      </c>
      <c r="N347" s="41">
        <v>45641</v>
      </c>
      <c r="O347" s="40">
        <v>45366</v>
      </c>
      <c r="P347" s="28"/>
      <c r="Q347" s="168">
        <v>8720</v>
      </c>
      <c r="R347" s="139">
        <v>0</v>
      </c>
      <c r="S347" s="138" t="s">
        <v>20780</v>
      </c>
      <c r="T347" s="28" t="s">
        <v>20736</v>
      </c>
      <c r="U347" s="23">
        <v>48000000</v>
      </c>
      <c r="V347" s="28" t="s">
        <v>19665</v>
      </c>
      <c r="W347" s="23" t="s">
        <v>19731</v>
      </c>
      <c r="X347" s="23" t="s">
        <v>19732</v>
      </c>
      <c r="Y347" s="65" t="s">
        <v>20162</v>
      </c>
      <c r="Z347" s="206" t="s">
        <v>20163</v>
      </c>
      <c r="AA347" s="204" t="s">
        <v>19667</v>
      </c>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row>
    <row r="348" spans="1:108" s="84" customFormat="1" ht="12.75" x14ac:dyDescent="0.25">
      <c r="A348" s="39" t="s">
        <v>21204</v>
      </c>
      <c r="B348" s="22">
        <v>57343</v>
      </c>
      <c r="C348" s="28" t="s">
        <v>19659</v>
      </c>
      <c r="D348" s="36" t="s">
        <v>21205</v>
      </c>
      <c r="E348" s="165">
        <v>4</v>
      </c>
      <c r="F348" s="25">
        <v>81963</v>
      </c>
      <c r="G348" s="26">
        <v>4826999</v>
      </c>
      <c r="H348" s="27" t="s">
        <v>19696</v>
      </c>
      <c r="I348" s="27" t="s">
        <v>19661</v>
      </c>
      <c r="J348" s="27" t="s">
        <v>19662</v>
      </c>
      <c r="K348" s="27" t="s">
        <v>19670</v>
      </c>
      <c r="L348" s="27" t="s">
        <v>19982</v>
      </c>
      <c r="M348" s="40">
        <v>45246</v>
      </c>
      <c r="N348" s="41">
        <v>46341</v>
      </c>
      <c r="O348" s="40">
        <v>45976</v>
      </c>
      <c r="P348" s="28" t="s">
        <v>19730</v>
      </c>
      <c r="Q348" s="168">
        <v>134500</v>
      </c>
      <c r="R348" s="139">
        <v>0</v>
      </c>
      <c r="S348" s="138" t="s">
        <v>20786</v>
      </c>
      <c r="T348" s="28" t="s">
        <v>20736</v>
      </c>
      <c r="U348" s="23">
        <v>48000000</v>
      </c>
      <c r="V348" s="28" t="s">
        <v>19665</v>
      </c>
      <c r="W348" s="23" t="s">
        <v>19731</v>
      </c>
      <c r="X348" s="23" t="s">
        <v>19865</v>
      </c>
      <c r="Y348" s="65" t="s">
        <v>21206</v>
      </c>
      <c r="Z348" s="206" t="s">
        <v>21207</v>
      </c>
      <c r="AA348" s="204" t="s">
        <v>19667</v>
      </c>
      <c r="AB348" s="151"/>
      <c r="AC348" s="151"/>
      <c r="AD348" s="151"/>
      <c r="AE348" s="151"/>
      <c r="AF348" s="151"/>
      <c r="AG348" s="151"/>
      <c r="AH348" s="151"/>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c r="BI348" s="151"/>
      <c r="BJ348" s="151"/>
      <c r="BK348" s="151"/>
      <c r="BL348" s="151"/>
      <c r="BM348" s="151"/>
      <c r="BN348" s="151"/>
      <c r="BO348" s="151"/>
      <c r="BP348" s="151"/>
      <c r="BQ348" s="151"/>
      <c r="BR348" s="151"/>
      <c r="BS348" s="151"/>
      <c r="BT348" s="151"/>
      <c r="BU348" s="151"/>
      <c r="BV348" s="151"/>
      <c r="BW348" s="151"/>
      <c r="BX348" s="151"/>
      <c r="BY348" s="151"/>
      <c r="BZ348" s="151"/>
      <c r="CA348" s="151"/>
      <c r="CB348" s="151"/>
      <c r="CC348" s="151"/>
      <c r="CD348" s="151"/>
      <c r="CE348" s="151"/>
      <c r="CF348" s="151"/>
      <c r="CG348" s="151"/>
      <c r="CH348" s="151"/>
      <c r="CI348" s="151"/>
      <c r="CJ348" s="151"/>
      <c r="CK348" s="151"/>
      <c r="CL348" s="151"/>
      <c r="CM348" s="151"/>
      <c r="CN348" s="151"/>
      <c r="CO348" s="151"/>
      <c r="CP348" s="151"/>
      <c r="CQ348" s="151"/>
      <c r="CR348" s="151"/>
      <c r="CS348" s="151"/>
      <c r="CT348" s="151"/>
      <c r="CU348" s="151"/>
      <c r="CV348" s="151"/>
      <c r="CW348" s="151"/>
      <c r="CX348" s="151"/>
      <c r="CY348" s="151"/>
      <c r="CZ348" s="151"/>
      <c r="DA348" s="151"/>
      <c r="DB348" s="151"/>
      <c r="DC348" s="151"/>
      <c r="DD348" s="151"/>
    </row>
    <row r="349" spans="1:108" s="20" customFormat="1" ht="12.75" x14ac:dyDescent="0.25">
      <c r="A349" s="39" t="s">
        <v>20781</v>
      </c>
      <c r="B349" s="22" t="s">
        <v>20782</v>
      </c>
      <c r="C349" s="28" t="s">
        <v>19659</v>
      </c>
      <c r="D349" s="36" t="s">
        <v>20783</v>
      </c>
      <c r="E349" s="165">
        <v>4</v>
      </c>
      <c r="F349" s="25">
        <v>80763</v>
      </c>
      <c r="G349" s="26">
        <v>1188070</v>
      </c>
      <c r="H349" s="27" t="s">
        <v>19660</v>
      </c>
      <c r="I349" s="27" t="s">
        <v>19661</v>
      </c>
      <c r="J349" s="27" t="s">
        <v>19662</v>
      </c>
      <c r="K349" s="27" t="s">
        <v>19670</v>
      </c>
      <c r="L349" s="27" t="s">
        <v>20784</v>
      </c>
      <c r="M349" s="40">
        <v>44970</v>
      </c>
      <c r="N349" s="41">
        <v>46065</v>
      </c>
      <c r="O349" s="40">
        <v>46065</v>
      </c>
      <c r="P349" s="28"/>
      <c r="Q349" s="168">
        <v>90000</v>
      </c>
      <c r="R349" s="139">
        <v>0</v>
      </c>
      <c r="S349" s="138" t="s">
        <v>20785</v>
      </c>
      <c r="T349" s="28" t="s">
        <v>20736</v>
      </c>
      <c r="U349" s="23">
        <v>71800000</v>
      </c>
      <c r="V349" s="28" t="s">
        <v>19665</v>
      </c>
      <c r="W349" s="23" t="s">
        <v>19666</v>
      </c>
      <c r="X349" s="23" t="s">
        <v>20602</v>
      </c>
      <c r="Y349" s="65" t="s">
        <v>20029</v>
      </c>
      <c r="Z349" s="206" t="s">
        <v>20030</v>
      </c>
      <c r="AA349" s="204" t="s">
        <v>19667</v>
      </c>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row>
    <row r="350" spans="1:108" s="20" customFormat="1" ht="38.25" x14ac:dyDescent="0.25">
      <c r="A350" s="39" t="s">
        <v>20821</v>
      </c>
      <c r="B350" s="22" t="s">
        <v>20822</v>
      </c>
      <c r="C350" s="28" t="s">
        <v>19659</v>
      </c>
      <c r="D350" s="24" t="s">
        <v>20814</v>
      </c>
      <c r="E350" s="165">
        <v>4</v>
      </c>
      <c r="F350" s="32">
        <v>76311</v>
      </c>
      <c r="G350" s="26">
        <v>6789099</v>
      </c>
      <c r="H350" s="27" t="s">
        <v>19696</v>
      </c>
      <c r="I350" s="27" t="s">
        <v>19661</v>
      </c>
      <c r="J350" s="28" t="s">
        <v>19662</v>
      </c>
      <c r="K350" s="28" t="s">
        <v>19670</v>
      </c>
      <c r="L350" s="28" t="s">
        <v>20815</v>
      </c>
      <c r="M350" s="29">
        <v>45078</v>
      </c>
      <c r="N350" s="30">
        <v>45808</v>
      </c>
      <c r="O350" s="29">
        <v>45808</v>
      </c>
      <c r="P350" s="28"/>
      <c r="Q350" s="166">
        <v>129744</v>
      </c>
      <c r="R350" s="139">
        <v>0</v>
      </c>
      <c r="S350" s="28" t="s">
        <v>20816</v>
      </c>
      <c r="T350" s="28" t="s">
        <v>20736</v>
      </c>
      <c r="U350" s="23">
        <v>80000000</v>
      </c>
      <c r="V350" s="28" t="s">
        <v>19665</v>
      </c>
      <c r="W350" s="23" t="s">
        <v>19760</v>
      </c>
      <c r="X350" s="23" t="s">
        <v>20605</v>
      </c>
      <c r="Y350" s="23" t="s">
        <v>20315</v>
      </c>
      <c r="Z350" s="209" t="s">
        <v>20316</v>
      </c>
      <c r="AA350" s="210" t="s">
        <v>19667</v>
      </c>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row>
    <row r="351" spans="1:108" s="20" customFormat="1" ht="12.75" x14ac:dyDescent="0.25">
      <c r="A351" s="21" t="s">
        <v>20720</v>
      </c>
      <c r="B351" s="22">
        <v>40466</v>
      </c>
      <c r="C351" s="28" t="s">
        <v>19659</v>
      </c>
      <c r="D351" s="24" t="s">
        <v>20101</v>
      </c>
      <c r="E351" s="165">
        <v>4</v>
      </c>
      <c r="F351" s="32">
        <v>75182</v>
      </c>
      <c r="G351" s="26">
        <v>9197997</v>
      </c>
      <c r="H351" s="27" t="s">
        <v>19696</v>
      </c>
      <c r="I351" s="27" t="s">
        <v>19661</v>
      </c>
      <c r="J351" s="28" t="s">
        <v>19662</v>
      </c>
      <c r="K351" s="28" t="s">
        <v>19670</v>
      </c>
      <c r="L351" s="28">
        <v>74901</v>
      </c>
      <c r="M351" s="29">
        <v>44896</v>
      </c>
      <c r="N351" s="30">
        <v>45991</v>
      </c>
      <c r="O351" s="29">
        <v>45626</v>
      </c>
      <c r="P351" s="28"/>
      <c r="Q351" s="166">
        <v>48000</v>
      </c>
      <c r="R351" s="139">
        <v>0</v>
      </c>
      <c r="S351" s="28" t="s">
        <v>20786</v>
      </c>
      <c r="T351" s="28" t="s">
        <v>20736</v>
      </c>
      <c r="U351" s="23">
        <v>48000000</v>
      </c>
      <c r="V351" s="28" t="s">
        <v>19665</v>
      </c>
      <c r="W351" s="23" t="s">
        <v>19731</v>
      </c>
      <c r="X351" s="23" t="s">
        <v>19732</v>
      </c>
      <c r="Y351" s="23" t="s">
        <v>20102</v>
      </c>
      <c r="Z351" s="204" t="s">
        <v>20103</v>
      </c>
      <c r="AA351" s="204" t="s">
        <v>19667</v>
      </c>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row>
    <row r="352" spans="1:108" s="20" customFormat="1" ht="12.75" x14ac:dyDescent="0.25">
      <c r="A352" s="21" t="s">
        <v>20721</v>
      </c>
      <c r="B352" s="22">
        <v>40467</v>
      </c>
      <c r="C352" s="28" t="s">
        <v>19680</v>
      </c>
      <c r="D352" s="24" t="s">
        <v>20722</v>
      </c>
      <c r="E352" s="165">
        <v>4</v>
      </c>
      <c r="F352" s="32" t="s">
        <v>19690</v>
      </c>
      <c r="G352" s="26">
        <v>3078711</v>
      </c>
      <c r="H352" s="27" t="s">
        <v>19660</v>
      </c>
      <c r="I352" s="27" t="s">
        <v>19661</v>
      </c>
      <c r="J352" s="28" t="s">
        <v>19662</v>
      </c>
      <c r="K352" s="28" t="s">
        <v>19670</v>
      </c>
      <c r="L352" s="28" t="s">
        <v>20723</v>
      </c>
      <c r="M352" s="29">
        <v>44929</v>
      </c>
      <c r="N352" s="30">
        <v>45293</v>
      </c>
      <c r="O352" s="29">
        <v>45171</v>
      </c>
      <c r="P352" s="28"/>
      <c r="Q352" s="166">
        <v>3953571</v>
      </c>
      <c r="R352" s="139">
        <v>0</v>
      </c>
      <c r="S352" s="28" t="s">
        <v>20724</v>
      </c>
      <c r="T352" s="28" t="s">
        <v>20736</v>
      </c>
      <c r="U352" s="46">
        <v>9310000</v>
      </c>
      <c r="V352" s="28" t="s">
        <v>19665</v>
      </c>
      <c r="W352" s="65" t="s">
        <v>19675</v>
      </c>
      <c r="X352" s="86" t="s">
        <v>20607</v>
      </c>
      <c r="Y352" s="23" t="s">
        <v>19860</v>
      </c>
      <c r="Z352" s="214" t="s">
        <v>19861</v>
      </c>
      <c r="AA352" s="205" t="s">
        <v>19739</v>
      </c>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row>
    <row r="353" spans="1:108" s="20" customFormat="1" ht="12.75" x14ac:dyDescent="0.25">
      <c r="A353" s="39" t="s">
        <v>20707</v>
      </c>
      <c r="B353" s="22">
        <v>39735</v>
      </c>
      <c r="C353" s="28" t="s">
        <v>19659</v>
      </c>
      <c r="D353" s="24" t="s">
        <v>20729</v>
      </c>
      <c r="E353" s="165">
        <v>4</v>
      </c>
      <c r="F353" s="32">
        <v>4078</v>
      </c>
      <c r="G353" s="26">
        <v>1271033</v>
      </c>
      <c r="H353" s="28" t="s">
        <v>19660</v>
      </c>
      <c r="I353" s="28" t="s">
        <v>19661</v>
      </c>
      <c r="J353" s="28" t="s">
        <v>19662</v>
      </c>
      <c r="K353" s="28" t="s">
        <v>19670</v>
      </c>
      <c r="L353" s="28">
        <v>62020</v>
      </c>
      <c r="M353" s="29">
        <v>44927</v>
      </c>
      <c r="N353" s="30">
        <v>45657</v>
      </c>
      <c r="O353" s="29">
        <v>45473</v>
      </c>
      <c r="P353" s="28"/>
      <c r="Q353" s="166">
        <v>48000</v>
      </c>
      <c r="R353" s="139">
        <v>0</v>
      </c>
      <c r="S353" s="28" t="s">
        <v>20793</v>
      </c>
      <c r="T353" s="28" t="s">
        <v>20736</v>
      </c>
      <c r="U353" s="23">
        <v>30121100</v>
      </c>
      <c r="V353" s="28" t="s">
        <v>19665</v>
      </c>
      <c r="W353" s="23" t="s">
        <v>20092</v>
      </c>
      <c r="X353" s="23" t="s">
        <v>19865</v>
      </c>
      <c r="Y353" s="23" t="s">
        <v>20178</v>
      </c>
      <c r="Z353" s="204" t="s">
        <v>20179</v>
      </c>
      <c r="AA353" s="204" t="s">
        <v>19667</v>
      </c>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row>
    <row r="354" spans="1:108" s="20" customFormat="1" ht="12.75" x14ac:dyDescent="0.25">
      <c r="A354" s="39" t="s">
        <v>21167</v>
      </c>
      <c r="B354" s="22">
        <v>562200</v>
      </c>
      <c r="C354" s="28" t="s">
        <v>19659</v>
      </c>
      <c r="D354" s="24" t="s">
        <v>21168</v>
      </c>
      <c r="E354" s="165">
        <v>4</v>
      </c>
      <c r="F354" s="32">
        <v>66113</v>
      </c>
      <c r="G354" s="26">
        <v>7739552</v>
      </c>
      <c r="H354" s="28" t="s">
        <v>19696</v>
      </c>
      <c r="I354" s="28" t="s">
        <v>19661</v>
      </c>
      <c r="J354" s="28" t="s">
        <v>19662</v>
      </c>
      <c r="K354" s="28" t="s">
        <v>19670</v>
      </c>
      <c r="L354" s="28">
        <v>69102</v>
      </c>
      <c r="M354" s="29">
        <v>45170</v>
      </c>
      <c r="N354" s="30">
        <v>45900</v>
      </c>
      <c r="O354" s="29">
        <v>45808</v>
      </c>
      <c r="P354" s="28" t="s">
        <v>20747</v>
      </c>
      <c r="Q354" s="166">
        <v>375000</v>
      </c>
      <c r="R354" s="139">
        <v>0</v>
      </c>
      <c r="S354" s="28" t="s">
        <v>21169</v>
      </c>
      <c r="T354" s="28" t="s">
        <v>20736</v>
      </c>
      <c r="U354" s="23">
        <v>79100000</v>
      </c>
      <c r="V354" s="28" t="s">
        <v>19665</v>
      </c>
      <c r="W354" s="23" t="s">
        <v>19731</v>
      </c>
      <c r="X354" s="23" t="s">
        <v>19732</v>
      </c>
      <c r="Y354" s="23" t="s">
        <v>21170</v>
      </c>
      <c r="Z354" s="204" t="s">
        <v>21171</v>
      </c>
      <c r="AA354" s="204" t="s">
        <v>19667</v>
      </c>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row>
    <row r="355" spans="1:108" s="20" customFormat="1" ht="12.75" x14ac:dyDescent="0.25">
      <c r="A355" s="39" t="s">
        <v>20823</v>
      </c>
      <c r="B355" s="22">
        <v>48373</v>
      </c>
      <c r="C355" s="28" t="s">
        <v>19659</v>
      </c>
      <c r="D355" s="24" t="s">
        <v>20082</v>
      </c>
      <c r="E355" s="165">
        <v>4</v>
      </c>
      <c r="F355" s="32">
        <v>42339</v>
      </c>
      <c r="G355" s="26">
        <v>2933889</v>
      </c>
      <c r="H355" s="28" t="s">
        <v>19660</v>
      </c>
      <c r="I355" s="28" t="s">
        <v>19661</v>
      </c>
      <c r="J355" s="28" t="s">
        <v>19662</v>
      </c>
      <c r="K355" s="28" t="s">
        <v>19670</v>
      </c>
      <c r="L355" s="28">
        <v>62090</v>
      </c>
      <c r="M355" s="29">
        <v>45017</v>
      </c>
      <c r="N355" s="30">
        <v>46112</v>
      </c>
      <c r="O355" s="29">
        <v>45930</v>
      </c>
      <c r="P355" s="28"/>
      <c r="Q355" s="166">
        <v>45400</v>
      </c>
      <c r="R355" s="139">
        <v>0</v>
      </c>
      <c r="S355" s="28" t="s">
        <v>19801</v>
      </c>
      <c r="T355" s="28" t="s">
        <v>20736</v>
      </c>
      <c r="U355" s="23">
        <v>48000000</v>
      </c>
      <c r="V355" s="28" t="s">
        <v>19665</v>
      </c>
      <c r="W355" s="23" t="s">
        <v>19666</v>
      </c>
      <c r="X355" s="23" t="s">
        <v>20602</v>
      </c>
      <c r="Y355" s="23" t="s">
        <v>20824</v>
      </c>
      <c r="Z355" s="204" t="s">
        <v>20825</v>
      </c>
      <c r="AA355" s="204" t="s">
        <v>19667</v>
      </c>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row>
    <row r="356" spans="1:108" s="84" customFormat="1" ht="12.75" x14ac:dyDescent="0.25">
      <c r="A356" s="39" t="s">
        <v>21397</v>
      </c>
      <c r="B356" s="22" t="s">
        <v>21398</v>
      </c>
      <c r="C356" s="28" t="s">
        <v>19659</v>
      </c>
      <c r="D356" s="24" t="s">
        <v>20669</v>
      </c>
      <c r="E356" s="165">
        <v>4</v>
      </c>
      <c r="F356" s="32">
        <v>75989</v>
      </c>
      <c r="G356" s="26">
        <v>4118149</v>
      </c>
      <c r="H356" s="28" t="s">
        <v>19660</v>
      </c>
      <c r="I356" s="49" t="s">
        <v>19661</v>
      </c>
      <c r="J356" s="28" t="s">
        <v>19662</v>
      </c>
      <c r="K356" s="28" t="s">
        <v>19670</v>
      </c>
      <c r="L356" s="28">
        <v>82990</v>
      </c>
      <c r="M356" s="29">
        <v>45384</v>
      </c>
      <c r="N356" s="30">
        <v>46478</v>
      </c>
      <c r="O356" s="29">
        <v>46113</v>
      </c>
      <c r="P356" s="28" t="s">
        <v>19730</v>
      </c>
      <c r="Q356" s="166">
        <v>262500</v>
      </c>
      <c r="R356" s="139">
        <v>0</v>
      </c>
      <c r="S356" s="28" t="s">
        <v>20667</v>
      </c>
      <c r="T356" s="28" t="s">
        <v>20736</v>
      </c>
      <c r="U356" s="23" t="s">
        <v>20733</v>
      </c>
      <c r="V356" s="28" t="s">
        <v>19684</v>
      </c>
      <c r="W356" s="23" t="s">
        <v>19666</v>
      </c>
      <c r="X356" s="23" t="s">
        <v>19685</v>
      </c>
      <c r="Y356" s="65" t="s">
        <v>20041</v>
      </c>
      <c r="Z356" s="206" t="s">
        <v>20042</v>
      </c>
      <c r="AA356" s="204" t="s">
        <v>19667</v>
      </c>
      <c r="AB356" s="151"/>
      <c r="AC356" s="151"/>
      <c r="AD356" s="151"/>
      <c r="AE356" s="151"/>
      <c r="AF356" s="151"/>
      <c r="AG356" s="151"/>
      <c r="AH356" s="151"/>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c r="BI356" s="151"/>
      <c r="BJ356" s="151"/>
      <c r="BK356" s="151"/>
      <c r="BL356" s="151"/>
      <c r="BM356" s="151"/>
      <c r="BN356" s="151"/>
      <c r="BO356" s="151"/>
      <c r="BP356" s="151"/>
      <c r="BQ356" s="151"/>
      <c r="BR356" s="151"/>
      <c r="BS356" s="151"/>
      <c r="BT356" s="151"/>
      <c r="BU356" s="151"/>
      <c r="BV356" s="151"/>
      <c r="BW356" s="151"/>
      <c r="BX356" s="151"/>
      <c r="BY356" s="151"/>
      <c r="BZ356" s="151"/>
      <c r="CA356" s="151"/>
      <c r="CB356" s="151"/>
      <c r="CC356" s="151"/>
      <c r="CD356" s="151"/>
      <c r="CE356" s="151"/>
      <c r="CF356" s="151"/>
      <c r="CG356" s="151"/>
      <c r="CH356" s="151"/>
      <c r="CI356" s="151"/>
      <c r="CJ356" s="151"/>
      <c r="CK356" s="151"/>
      <c r="CL356" s="151"/>
      <c r="CM356" s="151"/>
      <c r="CN356" s="151"/>
      <c r="CO356" s="151"/>
      <c r="CP356" s="151"/>
      <c r="CQ356" s="151"/>
      <c r="CR356" s="151"/>
      <c r="CS356" s="151"/>
      <c r="CT356" s="151"/>
      <c r="CU356" s="151"/>
      <c r="CV356" s="151"/>
      <c r="CW356" s="151"/>
      <c r="CX356" s="151"/>
      <c r="CY356" s="151"/>
      <c r="CZ356" s="151"/>
      <c r="DA356" s="151"/>
      <c r="DB356" s="151"/>
      <c r="DC356" s="151"/>
      <c r="DD356" s="151"/>
    </row>
    <row r="357" spans="1:108" s="84" customFormat="1" ht="12.75" x14ac:dyDescent="0.25">
      <c r="A357" s="39" t="s">
        <v>20792</v>
      </c>
      <c r="B357" s="22">
        <v>41750</v>
      </c>
      <c r="C357" s="28" t="s">
        <v>19659</v>
      </c>
      <c r="D357" s="24" t="s">
        <v>20729</v>
      </c>
      <c r="E357" s="165">
        <v>4</v>
      </c>
      <c r="F357" s="32">
        <v>4078</v>
      </c>
      <c r="G357" s="26">
        <v>1271033</v>
      </c>
      <c r="H357" s="28" t="s">
        <v>19660</v>
      </c>
      <c r="I357" s="28" t="s">
        <v>19661</v>
      </c>
      <c r="J357" s="28" t="s">
        <v>19662</v>
      </c>
      <c r="K357" s="28" t="s">
        <v>19670</v>
      </c>
      <c r="L357" s="28">
        <v>62020</v>
      </c>
      <c r="M357" s="29">
        <v>44987</v>
      </c>
      <c r="N357" s="30">
        <v>46082</v>
      </c>
      <c r="O357" s="29">
        <v>45901</v>
      </c>
      <c r="P357" s="28"/>
      <c r="Q357" s="166">
        <v>99051</v>
      </c>
      <c r="R357" s="139">
        <v>0</v>
      </c>
      <c r="S357" s="28" t="s">
        <v>20793</v>
      </c>
      <c r="T357" s="28" t="s">
        <v>20736</v>
      </c>
      <c r="U357" s="23">
        <v>30120000</v>
      </c>
      <c r="V357" s="28" t="s">
        <v>19665</v>
      </c>
      <c r="W357" s="23" t="s">
        <v>20092</v>
      </c>
      <c r="X357" s="23" t="s">
        <v>19865</v>
      </c>
      <c r="Y357" s="23" t="s">
        <v>20794</v>
      </c>
      <c r="Z357" s="204" t="s">
        <v>20094</v>
      </c>
      <c r="AA357" s="204" t="s">
        <v>19667</v>
      </c>
      <c r="AB357" s="151"/>
      <c r="AC357" s="151"/>
      <c r="AD357" s="151"/>
      <c r="AE357" s="151"/>
      <c r="AF357" s="151"/>
      <c r="AG357" s="151"/>
      <c r="AH357" s="151"/>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c r="BI357" s="151"/>
      <c r="BJ357" s="151"/>
      <c r="BK357" s="151"/>
      <c r="BL357" s="151"/>
      <c r="BM357" s="151"/>
      <c r="BN357" s="151"/>
      <c r="BO357" s="151"/>
      <c r="BP357" s="151"/>
      <c r="BQ357" s="151"/>
      <c r="BR357" s="151"/>
      <c r="BS357" s="151"/>
      <c r="BT357" s="151"/>
      <c r="BU357" s="151"/>
      <c r="BV357" s="151"/>
      <c r="BW357" s="151"/>
      <c r="BX357" s="151"/>
      <c r="BY357" s="151"/>
      <c r="BZ357" s="151"/>
      <c r="CA357" s="151"/>
      <c r="CB357" s="151"/>
      <c r="CC357" s="151"/>
      <c r="CD357" s="151"/>
      <c r="CE357" s="151"/>
      <c r="CF357" s="151"/>
      <c r="CG357" s="151"/>
      <c r="CH357" s="151"/>
      <c r="CI357" s="151"/>
      <c r="CJ357" s="151"/>
      <c r="CK357" s="151"/>
      <c r="CL357" s="151"/>
      <c r="CM357" s="151"/>
      <c r="CN357" s="151"/>
      <c r="CO357" s="151"/>
      <c r="CP357" s="151"/>
      <c r="CQ357" s="151"/>
      <c r="CR357" s="151"/>
      <c r="CS357" s="151"/>
      <c r="CT357" s="151"/>
      <c r="CU357" s="151"/>
      <c r="CV357" s="151"/>
      <c r="CW357" s="151"/>
      <c r="CX357" s="151"/>
      <c r="CY357" s="151"/>
      <c r="CZ357" s="151"/>
      <c r="DA357" s="151"/>
      <c r="DB357" s="151"/>
      <c r="DC357" s="151"/>
      <c r="DD357" s="151"/>
    </row>
    <row r="358" spans="1:108" s="84" customFormat="1" ht="25.5" x14ac:dyDescent="0.25">
      <c r="A358" s="39" t="s">
        <v>21003</v>
      </c>
      <c r="B358" s="22" t="s">
        <v>21004</v>
      </c>
      <c r="C358" s="28" t="s">
        <v>19668</v>
      </c>
      <c r="D358" s="24" t="s">
        <v>19848</v>
      </c>
      <c r="E358" s="165">
        <v>3</v>
      </c>
      <c r="F358" s="32">
        <v>76935</v>
      </c>
      <c r="G358" s="26">
        <v>2200394</v>
      </c>
      <c r="H358" s="28" t="s">
        <v>19743</v>
      </c>
      <c r="I358" s="28" t="s">
        <v>19738</v>
      </c>
      <c r="J358" s="28" t="s">
        <v>19672</v>
      </c>
      <c r="K358" s="28">
        <v>1012053</v>
      </c>
      <c r="L358" s="28">
        <v>86900</v>
      </c>
      <c r="M358" s="29">
        <v>45215</v>
      </c>
      <c r="N358" s="30">
        <v>45947</v>
      </c>
      <c r="O358" s="29">
        <v>45582</v>
      </c>
      <c r="P358" s="28"/>
      <c r="Q358" s="166">
        <v>90000</v>
      </c>
      <c r="R358" s="139">
        <v>0</v>
      </c>
      <c r="S358" s="28" t="s">
        <v>21005</v>
      </c>
      <c r="T358" s="28" t="s">
        <v>20736</v>
      </c>
      <c r="U358" s="28">
        <v>85000000</v>
      </c>
      <c r="V358" s="28" t="s">
        <v>19665</v>
      </c>
      <c r="W358" s="23" t="s">
        <v>19675</v>
      </c>
      <c r="X358" s="23" t="s">
        <v>20025</v>
      </c>
      <c r="Y358" s="23" t="s">
        <v>20600</v>
      </c>
      <c r="Z358" s="209" t="s">
        <v>20601</v>
      </c>
      <c r="AA358" s="210" t="s">
        <v>20586</v>
      </c>
      <c r="AB358" s="151"/>
      <c r="AC358" s="151"/>
      <c r="AD358" s="151"/>
      <c r="AE358" s="151"/>
      <c r="AF358" s="151"/>
      <c r="AG358" s="151"/>
      <c r="AH358" s="151"/>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c r="BI358" s="151"/>
      <c r="BJ358" s="151"/>
      <c r="BK358" s="151"/>
      <c r="BL358" s="151"/>
      <c r="BM358" s="151"/>
      <c r="BN358" s="151"/>
      <c r="BO358" s="151"/>
      <c r="BP358" s="151"/>
      <c r="BQ358" s="151"/>
      <c r="BR358" s="151"/>
      <c r="BS358" s="151"/>
      <c r="BT358" s="151"/>
      <c r="BU358" s="151"/>
      <c r="BV358" s="151"/>
      <c r="BW358" s="151"/>
      <c r="BX358" s="151"/>
      <c r="BY358" s="151"/>
      <c r="BZ358" s="151"/>
      <c r="CA358" s="151"/>
      <c r="CB358" s="151"/>
      <c r="CC358" s="151"/>
      <c r="CD358" s="151"/>
      <c r="CE358" s="151"/>
      <c r="CF358" s="151"/>
      <c r="CG358" s="151"/>
      <c r="CH358" s="151"/>
      <c r="CI358" s="151"/>
      <c r="CJ358" s="151"/>
      <c r="CK358" s="151"/>
      <c r="CL358" s="151"/>
      <c r="CM358" s="151"/>
      <c r="CN358" s="151"/>
      <c r="CO358" s="151"/>
      <c r="CP358" s="151"/>
      <c r="CQ358" s="151"/>
      <c r="CR358" s="151"/>
      <c r="CS358" s="151"/>
      <c r="CT358" s="151"/>
      <c r="CU358" s="151"/>
      <c r="CV358" s="151"/>
      <c r="CW358" s="151"/>
      <c r="CX358" s="151"/>
      <c r="CY358" s="151"/>
      <c r="CZ358" s="151"/>
      <c r="DA358" s="151"/>
      <c r="DB358" s="151"/>
      <c r="DC358" s="151"/>
      <c r="DD358" s="151"/>
    </row>
    <row r="359" spans="1:108" s="84" customFormat="1" ht="12.75" x14ac:dyDescent="0.25">
      <c r="A359" s="39" t="s">
        <v>20929</v>
      </c>
      <c r="B359" s="22" t="s">
        <v>20930</v>
      </c>
      <c r="C359" s="23" t="s">
        <v>19680</v>
      </c>
      <c r="D359" s="36" t="s">
        <v>20931</v>
      </c>
      <c r="E359" s="165">
        <v>2</v>
      </c>
      <c r="F359" s="32">
        <v>81225</v>
      </c>
      <c r="G359" s="26">
        <v>5234228</v>
      </c>
      <c r="H359" s="28" t="s">
        <v>19691</v>
      </c>
      <c r="I359" s="28" t="s">
        <v>19661</v>
      </c>
      <c r="J359" s="28" t="s">
        <v>19662</v>
      </c>
      <c r="K359" s="28" t="s">
        <v>19670</v>
      </c>
      <c r="L359" s="28">
        <v>52290</v>
      </c>
      <c r="M359" s="29">
        <v>45088</v>
      </c>
      <c r="N359" s="30">
        <v>45818</v>
      </c>
      <c r="O359" s="29">
        <v>45698</v>
      </c>
      <c r="P359" s="28"/>
      <c r="Q359" s="166">
        <v>94000</v>
      </c>
      <c r="R359" s="139">
        <v>0</v>
      </c>
      <c r="S359" s="28" t="s">
        <v>20620</v>
      </c>
      <c r="T359" s="28" t="s">
        <v>20736</v>
      </c>
      <c r="U359" s="23">
        <v>60000000</v>
      </c>
      <c r="V359" s="28" t="s">
        <v>19665</v>
      </c>
      <c r="W359" s="65" t="s">
        <v>19675</v>
      </c>
      <c r="X359" s="23" t="s">
        <v>20607</v>
      </c>
      <c r="Y359" s="23" t="s">
        <v>20895</v>
      </c>
      <c r="Z359" s="204" t="s">
        <v>20896</v>
      </c>
      <c r="AA359" s="210" t="s">
        <v>19739</v>
      </c>
      <c r="AB359" s="151"/>
      <c r="AC359" s="151"/>
      <c r="AD359" s="151"/>
      <c r="AE359" s="151"/>
      <c r="AF359" s="151"/>
      <c r="AG359" s="151"/>
      <c r="AH359" s="151"/>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c r="BI359" s="151"/>
      <c r="BJ359" s="151"/>
      <c r="BK359" s="151"/>
      <c r="BL359" s="151"/>
      <c r="BM359" s="151"/>
      <c r="BN359" s="151"/>
      <c r="BO359" s="151"/>
      <c r="BP359" s="151"/>
      <c r="BQ359" s="151"/>
      <c r="BR359" s="151"/>
      <c r="BS359" s="151"/>
      <c r="BT359" s="151"/>
      <c r="BU359" s="151"/>
      <c r="BV359" s="151"/>
      <c r="BW359" s="151"/>
      <c r="BX359" s="151"/>
      <c r="BY359" s="151"/>
      <c r="BZ359" s="151"/>
      <c r="CA359" s="151"/>
      <c r="CB359" s="151"/>
      <c r="CC359" s="151"/>
      <c r="CD359" s="151"/>
      <c r="CE359" s="151"/>
      <c r="CF359" s="151"/>
      <c r="CG359" s="151"/>
      <c r="CH359" s="151"/>
      <c r="CI359" s="151"/>
      <c r="CJ359" s="151"/>
      <c r="CK359" s="151"/>
      <c r="CL359" s="151"/>
      <c r="CM359" s="151"/>
      <c r="CN359" s="151"/>
      <c r="CO359" s="151"/>
      <c r="CP359" s="151"/>
      <c r="CQ359" s="151"/>
      <c r="CR359" s="151"/>
      <c r="CS359" s="151"/>
      <c r="CT359" s="151"/>
      <c r="CU359" s="151"/>
      <c r="CV359" s="151"/>
      <c r="CW359" s="151"/>
      <c r="CX359" s="151"/>
      <c r="CY359" s="151"/>
      <c r="CZ359" s="151"/>
      <c r="DA359" s="151"/>
      <c r="DB359" s="151"/>
      <c r="DC359" s="151"/>
      <c r="DD359" s="151"/>
    </row>
    <row r="360" spans="1:108" s="84" customFormat="1" ht="12.75" x14ac:dyDescent="0.25">
      <c r="A360" s="21" t="s">
        <v>21208</v>
      </c>
      <c r="B360" s="22">
        <v>57331</v>
      </c>
      <c r="C360" s="28" t="s">
        <v>19680</v>
      </c>
      <c r="D360" s="24" t="s">
        <v>19997</v>
      </c>
      <c r="E360" s="165">
        <v>1</v>
      </c>
      <c r="F360" s="32">
        <v>63492</v>
      </c>
      <c r="G360" s="26">
        <v>2487116</v>
      </c>
      <c r="H360" s="45" t="s">
        <v>19743</v>
      </c>
      <c r="I360" s="28" t="s">
        <v>19661</v>
      </c>
      <c r="J360" s="45" t="s">
        <v>19662</v>
      </c>
      <c r="K360" s="45" t="s">
        <v>19670</v>
      </c>
      <c r="L360" s="28">
        <v>71129</v>
      </c>
      <c r="M360" s="29">
        <v>45307</v>
      </c>
      <c r="N360" s="30">
        <v>46767</v>
      </c>
      <c r="O360" s="29">
        <v>46402</v>
      </c>
      <c r="P360" s="28"/>
      <c r="Q360" s="35">
        <v>160000</v>
      </c>
      <c r="R360" s="139">
        <v>0</v>
      </c>
      <c r="S360" s="28" t="s">
        <v>21251</v>
      </c>
      <c r="T360" s="28" t="s">
        <v>20736</v>
      </c>
      <c r="U360" s="23">
        <v>50750000</v>
      </c>
      <c r="V360" s="28" t="s">
        <v>19665</v>
      </c>
      <c r="W360" s="23" t="s">
        <v>19666</v>
      </c>
      <c r="X360" s="23" t="s">
        <v>19685</v>
      </c>
      <c r="Y360" s="23" t="s">
        <v>19998</v>
      </c>
      <c r="Z360" s="204" t="s">
        <v>19999</v>
      </c>
      <c r="AA360" s="204" t="s">
        <v>19739</v>
      </c>
      <c r="AB360" s="151"/>
      <c r="AC360" s="151"/>
      <c r="AD360" s="151"/>
      <c r="AE360" s="151"/>
      <c r="AF360" s="151"/>
      <c r="AG360" s="151"/>
      <c r="AH360" s="151"/>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c r="BI360" s="151"/>
      <c r="BJ360" s="151"/>
      <c r="BK360" s="151"/>
      <c r="BL360" s="151"/>
      <c r="BM360" s="151"/>
      <c r="BN360" s="151"/>
      <c r="BO360" s="151"/>
      <c r="BP360" s="151"/>
      <c r="BQ360" s="151"/>
      <c r="BR360" s="151"/>
      <c r="BS360" s="151"/>
      <c r="BT360" s="151"/>
      <c r="BU360" s="151"/>
      <c r="BV360" s="151"/>
      <c r="BW360" s="151"/>
      <c r="BX360" s="151"/>
      <c r="BY360" s="151"/>
      <c r="BZ360" s="151"/>
      <c r="CA360" s="151"/>
      <c r="CB360" s="151"/>
      <c r="CC360" s="151"/>
      <c r="CD360" s="151"/>
      <c r="CE360" s="151"/>
      <c r="CF360" s="151"/>
      <c r="CG360" s="151"/>
      <c r="CH360" s="151"/>
      <c r="CI360" s="151"/>
      <c r="CJ360" s="151"/>
      <c r="CK360" s="151"/>
      <c r="CL360" s="151"/>
      <c r="CM360" s="151"/>
      <c r="CN360" s="151"/>
      <c r="CO360" s="151"/>
      <c r="CP360" s="151"/>
      <c r="CQ360" s="151"/>
      <c r="CR360" s="151"/>
      <c r="CS360" s="151"/>
      <c r="CT360" s="151"/>
      <c r="CU360" s="151"/>
      <c r="CV360" s="151"/>
      <c r="CW360" s="151"/>
      <c r="CX360" s="151"/>
      <c r="CY360" s="151"/>
      <c r="CZ360" s="151"/>
      <c r="DA360" s="151"/>
      <c r="DB360" s="151"/>
      <c r="DC360" s="151"/>
      <c r="DD360" s="151"/>
    </row>
    <row r="361" spans="1:108" s="20" customFormat="1" ht="12.75" x14ac:dyDescent="0.25">
      <c r="A361" s="39" t="s">
        <v>21317</v>
      </c>
      <c r="B361" s="22" t="s">
        <v>21318</v>
      </c>
      <c r="C361" s="28" t="s">
        <v>19680</v>
      </c>
      <c r="D361" s="24" t="s">
        <v>21319</v>
      </c>
      <c r="E361" s="165">
        <v>4</v>
      </c>
      <c r="F361" s="32">
        <v>76164</v>
      </c>
      <c r="G361" s="26">
        <v>4313630</v>
      </c>
      <c r="H361" s="45" t="s">
        <v>19691</v>
      </c>
      <c r="I361" s="28" t="s">
        <v>19661</v>
      </c>
      <c r="J361" s="45" t="s">
        <v>19662</v>
      </c>
      <c r="K361" s="45" t="s">
        <v>19670</v>
      </c>
      <c r="L361" s="28">
        <v>81100</v>
      </c>
      <c r="M361" s="29">
        <v>45200</v>
      </c>
      <c r="N361" s="30">
        <v>46660</v>
      </c>
      <c r="O361" s="29">
        <v>45930</v>
      </c>
      <c r="P361" s="28"/>
      <c r="Q361" s="166">
        <v>92000</v>
      </c>
      <c r="R361" s="139">
        <v>0</v>
      </c>
      <c r="S361" s="28" t="s">
        <v>20620</v>
      </c>
      <c r="T361" s="28" t="s">
        <v>20736</v>
      </c>
      <c r="U361" s="23">
        <v>50413200</v>
      </c>
      <c r="V361" s="28" t="s">
        <v>19684</v>
      </c>
      <c r="W361" s="28" t="s">
        <v>19666</v>
      </c>
      <c r="X361" s="28" t="s">
        <v>19685</v>
      </c>
      <c r="Y361" s="169" t="s">
        <v>21198</v>
      </c>
      <c r="Z361" s="209" t="s">
        <v>21199</v>
      </c>
      <c r="AA361" s="204" t="s">
        <v>19739</v>
      </c>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row>
    <row r="362" spans="1:108" s="20" customFormat="1" ht="12.75" x14ac:dyDescent="0.25">
      <c r="A362" s="39" t="s">
        <v>20787</v>
      </c>
      <c r="B362" s="22">
        <v>41825</v>
      </c>
      <c r="C362" s="28" t="s">
        <v>19659</v>
      </c>
      <c r="D362" s="24" t="s">
        <v>20410</v>
      </c>
      <c r="E362" s="165">
        <v>4</v>
      </c>
      <c r="F362" s="58">
        <v>67659</v>
      </c>
      <c r="G362" s="46" t="s">
        <v>20411</v>
      </c>
      <c r="H362" s="45" t="s">
        <v>19743</v>
      </c>
      <c r="I362" s="45" t="s">
        <v>19661</v>
      </c>
      <c r="J362" s="47" t="s">
        <v>19662</v>
      </c>
      <c r="K362" s="47" t="s">
        <v>19670</v>
      </c>
      <c r="L362" s="28">
        <v>79110</v>
      </c>
      <c r="M362" s="29">
        <v>44993</v>
      </c>
      <c r="N362" s="30">
        <v>45723</v>
      </c>
      <c r="O362" s="29">
        <v>45542</v>
      </c>
      <c r="P362" s="28"/>
      <c r="Q362" s="166">
        <v>90000</v>
      </c>
      <c r="R362" s="139">
        <v>0</v>
      </c>
      <c r="S362" s="28" t="s">
        <v>20759</v>
      </c>
      <c r="T362" s="28" t="s">
        <v>20736</v>
      </c>
      <c r="U362" s="23">
        <v>63000000</v>
      </c>
      <c r="V362" s="28" t="s">
        <v>19665</v>
      </c>
      <c r="W362" s="23" t="s">
        <v>19731</v>
      </c>
      <c r="X362" s="23" t="s">
        <v>19732</v>
      </c>
      <c r="Y362" s="23" t="s">
        <v>20102</v>
      </c>
      <c r="Z362" s="209" t="s">
        <v>20103</v>
      </c>
      <c r="AA362" s="204" t="s">
        <v>19808</v>
      </c>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row>
    <row r="363" spans="1:108" s="20" customFormat="1" ht="12.75" x14ac:dyDescent="0.25">
      <c r="A363" s="39" t="s">
        <v>21047</v>
      </c>
      <c r="B363" s="22" t="s">
        <v>21048</v>
      </c>
      <c r="C363" s="28" t="s">
        <v>19680</v>
      </c>
      <c r="D363" s="24" t="s">
        <v>21049</v>
      </c>
      <c r="E363" s="165">
        <v>4</v>
      </c>
      <c r="F363" s="32">
        <v>1866</v>
      </c>
      <c r="G363" s="26">
        <v>644062</v>
      </c>
      <c r="H363" s="28" t="s">
        <v>19660</v>
      </c>
      <c r="I363" s="28" t="s">
        <v>19661</v>
      </c>
      <c r="J363" s="28" t="s">
        <v>19662</v>
      </c>
      <c r="K363" s="28" t="s">
        <v>19670</v>
      </c>
      <c r="L363" s="28">
        <v>28990</v>
      </c>
      <c r="M363" s="29">
        <v>45170</v>
      </c>
      <c r="N363" s="30">
        <v>46599</v>
      </c>
      <c r="O363" s="29">
        <v>45930</v>
      </c>
      <c r="P363" s="28" t="s">
        <v>20024</v>
      </c>
      <c r="Q363" s="166">
        <v>1878180</v>
      </c>
      <c r="R363" s="139">
        <v>0</v>
      </c>
      <c r="S363" s="28" t="s">
        <v>21050</v>
      </c>
      <c r="T363" s="28" t="s">
        <v>20736</v>
      </c>
      <c r="U363" s="23">
        <v>34143000</v>
      </c>
      <c r="V363" s="28" t="s">
        <v>19665</v>
      </c>
      <c r="W363" s="28" t="s">
        <v>19666</v>
      </c>
      <c r="X363" s="23" t="s">
        <v>20602</v>
      </c>
      <c r="Y363" s="23" t="s">
        <v>20819</v>
      </c>
      <c r="Z363" s="204" t="s">
        <v>20820</v>
      </c>
      <c r="AA363" s="204" t="s">
        <v>19739</v>
      </c>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row>
    <row r="364" spans="1:108" s="20" customFormat="1" ht="12.75" x14ac:dyDescent="0.25">
      <c r="A364" s="39" t="s">
        <v>20902</v>
      </c>
      <c r="B364" s="22">
        <v>49267</v>
      </c>
      <c r="C364" s="28" t="s">
        <v>19680</v>
      </c>
      <c r="D364" s="24" t="s">
        <v>20903</v>
      </c>
      <c r="E364" s="165">
        <v>4</v>
      </c>
      <c r="F364" s="25">
        <v>21800</v>
      </c>
      <c r="G364" s="26">
        <v>2654529</v>
      </c>
      <c r="H364" s="28" t="s">
        <v>19660</v>
      </c>
      <c r="I364" s="45" t="s">
        <v>19661</v>
      </c>
      <c r="J364" s="28" t="s">
        <v>19662</v>
      </c>
      <c r="K364" s="28" t="s">
        <v>19670</v>
      </c>
      <c r="L364" s="28">
        <v>8930</v>
      </c>
      <c r="M364" s="29">
        <v>45078</v>
      </c>
      <c r="N364" s="30">
        <v>46538</v>
      </c>
      <c r="O364" s="29">
        <v>45808</v>
      </c>
      <c r="P364" s="28"/>
      <c r="Q364" s="166">
        <v>904000</v>
      </c>
      <c r="R364" s="139">
        <v>0</v>
      </c>
      <c r="S364" s="28" t="s">
        <v>20904</v>
      </c>
      <c r="T364" s="28" t="s">
        <v>20736</v>
      </c>
      <c r="U364" s="23">
        <v>34927100</v>
      </c>
      <c r="V364" s="28" t="s">
        <v>19665</v>
      </c>
      <c r="W364" s="28" t="s">
        <v>19666</v>
      </c>
      <c r="X364" s="48" t="s">
        <v>20602</v>
      </c>
      <c r="Y364" s="23" t="s">
        <v>20397</v>
      </c>
      <c r="Z364" s="204" t="s">
        <v>20398</v>
      </c>
      <c r="AA364" s="204" t="s">
        <v>19667</v>
      </c>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row>
    <row r="365" spans="1:108" s="20" customFormat="1" ht="12.75" x14ac:dyDescent="0.25">
      <c r="A365" s="39" t="s">
        <v>20905</v>
      </c>
      <c r="B365" s="22">
        <v>49768</v>
      </c>
      <c r="C365" s="28" t="s">
        <v>19668</v>
      </c>
      <c r="D365" s="24" t="s">
        <v>20906</v>
      </c>
      <c r="E365" s="165">
        <v>4</v>
      </c>
      <c r="F365" s="25">
        <v>80766</v>
      </c>
      <c r="G365" s="26">
        <v>1820492</v>
      </c>
      <c r="H365" s="28" t="s">
        <v>19660</v>
      </c>
      <c r="I365" s="28" t="s">
        <v>19738</v>
      </c>
      <c r="J365" s="28" t="s">
        <v>19672</v>
      </c>
      <c r="K365" s="28">
        <v>515755</v>
      </c>
      <c r="L365" s="28" t="s">
        <v>19771</v>
      </c>
      <c r="M365" s="29">
        <v>45016</v>
      </c>
      <c r="N365" s="30">
        <v>45746</v>
      </c>
      <c r="O365" s="29">
        <v>45565</v>
      </c>
      <c r="P365" s="28"/>
      <c r="Q365" s="166">
        <v>19975</v>
      </c>
      <c r="R365" s="139">
        <v>0</v>
      </c>
      <c r="S365" s="28" t="s">
        <v>20780</v>
      </c>
      <c r="T365" s="28" t="s">
        <v>20736</v>
      </c>
      <c r="U365" s="23">
        <v>73000000</v>
      </c>
      <c r="V365" s="28" t="s">
        <v>19665</v>
      </c>
      <c r="W365" s="65" t="s">
        <v>19675</v>
      </c>
      <c r="X365" s="48" t="s">
        <v>20025</v>
      </c>
      <c r="Y365" s="23" t="s">
        <v>20907</v>
      </c>
      <c r="Z365" s="204" t="s">
        <v>20908</v>
      </c>
      <c r="AA365" s="204" t="s">
        <v>20586</v>
      </c>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row>
    <row r="366" spans="1:108" s="20" customFormat="1" ht="12.75" x14ac:dyDescent="0.25">
      <c r="A366" s="39" t="s">
        <v>20868</v>
      </c>
      <c r="B366" s="22">
        <v>41525</v>
      </c>
      <c r="C366" s="28" t="s">
        <v>19659</v>
      </c>
      <c r="D366" s="24" t="s">
        <v>20788</v>
      </c>
      <c r="E366" s="165">
        <v>4</v>
      </c>
      <c r="F366" s="32" t="s">
        <v>19690</v>
      </c>
      <c r="G366" s="26">
        <v>11669759</v>
      </c>
      <c r="H366" s="28" t="s">
        <v>19691</v>
      </c>
      <c r="I366" s="28" t="s">
        <v>19661</v>
      </c>
      <c r="J366" s="28" t="s">
        <v>19662</v>
      </c>
      <c r="K366" s="28" t="s">
        <v>19670</v>
      </c>
      <c r="L366" s="28">
        <v>85590</v>
      </c>
      <c r="M366" s="29">
        <v>44950</v>
      </c>
      <c r="N366" s="30">
        <v>45688</v>
      </c>
      <c r="O366" s="29">
        <v>45688</v>
      </c>
      <c r="P366" s="28"/>
      <c r="Q366" s="166">
        <v>16000</v>
      </c>
      <c r="R366" s="139">
        <v>0</v>
      </c>
      <c r="S366" s="28" t="s">
        <v>19801</v>
      </c>
      <c r="T366" s="28" t="s">
        <v>20736</v>
      </c>
      <c r="U366" s="23">
        <v>80000000</v>
      </c>
      <c r="V366" s="28" t="s">
        <v>19665</v>
      </c>
      <c r="W366" s="28" t="s">
        <v>19760</v>
      </c>
      <c r="X366" s="28" t="s">
        <v>20605</v>
      </c>
      <c r="Y366" s="23" t="s">
        <v>19979</v>
      </c>
      <c r="Z366" s="209" t="s">
        <v>19980</v>
      </c>
      <c r="AA366" s="204" t="s">
        <v>19808</v>
      </c>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row>
    <row r="367" spans="1:108" s="20" customFormat="1" ht="12.75" x14ac:dyDescent="0.25">
      <c r="A367" s="39" t="s">
        <v>20869</v>
      </c>
      <c r="B367" s="22" t="s">
        <v>20870</v>
      </c>
      <c r="C367" s="28" t="s">
        <v>19668</v>
      </c>
      <c r="D367" s="24" t="s">
        <v>20871</v>
      </c>
      <c r="E367" s="165">
        <v>3</v>
      </c>
      <c r="F367" s="32">
        <v>80883</v>
      </c>
      <c r="G367" s="26">
        <v>8904900</v>
      </c>
      <c r="H367" s="28" t="s">
        <v>19696</v>
      </c>
      <c r="I367" s="28" t="s">
        <v>19661</v>
      </c>
      <c r="J367" s="23" t="s">
        <v>19662</v>
      </c>
      <c r="K367" s="28" t="s">
        <v>19670</v>
      </c>
      <c r="L367" s="28">
        <v>85510</v>
      </c>
      <c r="M367" s="29">
        <v>45033</v>
      </c>
      <c r="N367" s="30">
        <v>45398</v>
      </c>
      <c r="O367" s="29">
        <v>45307</v>
      </c>
      <c r="P367" s="28"/>
      <c r="Q367" s="166">
        <v>55000</v>
      </c>
      <c r="R367" s="139">
        <v>0</v>
      </c>
      <c r="S367" s="28" t="s">
        <v>20620</v>
      </c>
      <c r="T367" s="28" t="s">
        <v>20736</v>
      </c>
      <c r="U367" s="23">
        <v>80000000</v>
      </c>
      <c r="V367" s="28" t="s">
        <v>19665</v>
      </c>
      <c r="W367" s="28" t="s">
        <v>19666</v>
      </c>
      <c r="X367" s="28" t="s">
        <v>19685</v>
      </c>
      <c r="Y367" s="23" t="s">
        <v>19889</v>
      </c>
      <c r="Z367" s="209" t="s">
        <v>19890</v>
      </c>
      <c r="AA367" s="204" t="s">
        <v>19808</v>
      </c>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row>
    <row r="368" spans="1:108" s="20" customFormat="1" ht="12.75" x14ac:dyDescent="0.25">
      <c r="A368" s="39" t="s">
        <v>20909</v>
      </c>
      <c r="B368" s="22">
        <v>41628</v>
      </c>
      <c r="C368" s="28" t="s">
        <v>19668</v>
      </c>
      <c r="D368" s="24" t="s">
        <v>19770</v>
      </c>
      <c r="E368" s="165">
        <v>2</v>
      </c>
      <c r="F368" s="32">
        <v>46631</v>
      </c>
      <c r="G368" s="26">
        <v>33153253</v>
      </c>
      <c r="H368" s="28" t="s">
        <v>19743</v>
      </c>
      <c r="I368" s="28" t="s">
        <v>19738</v>
      </c>
      <c r="J368" s="28" t="s">
        <v>19672</v>
      </c>
      <c r="K368" s="28">
        <v>1061313</v>
      </c>
      <c r="L368" s="28" t="s">
        <v>19771</v>
      </c>
      <c r="M368" s="29">
        <v>44988</v>
      </c>
      <c r="N368" s="30">
        <v>45353</v>
      </c>
      <c r="O368" s="29">
        <v>45262</v>
      </c>
      <c r="P368" s="28"/>
      <c r="Q368" s="166">
        <v>728000</v>
      </c>
      <c r="R368" s="139">
        <v>0</v>
      </c>
      <c r="S368" s="28" t="s">
        <v>20910</v>
      </c>
      <c r="T368" s="28" t="s">
        <v>20736</v>
      </c>
      <c r="U368" s="23">
        <v>85000000</v>
      </c>
      <c r="V368" s="28" t="s">
        <v>19665</v>
      </c>
      <c r="W368" s="28" t="s">
        <v>19833</v>
      </c>
      <c r="X368" s="28" t="s">
        <v>20606</v>
      </c>
      <c r="Y368" s="65" t="s">
        <v>20207</v>
      </c>
      <c r="Z368" s="207" t="s">
        <v>20208</v>
      </c>
      <c r="AA368" s="204" t="s">
        <v>19678</v>
      </c>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row>
    <row r="369" spans="1:108" s="20" customFormat="1" ht="12.75" x14ac:dyDescent="0.25">
      <c r="A369" s="39" t="s">
        <v>20872</v>
      </c>
      <c r="B369" s="22">
        <v>49131</v>
      </c>
      <c r="C369" s="28" t="s">
        <v>19659</v>
      </c>
      <c r="D369" s="24" t="s">
        <v>20873</v>
      </c>
      <c r="E369" s="165">
        <v>4</v>
      </c>
      <c r="F369" s="32">
        <v>81050</v>
      </c>
      <c r="G369" s="26">
        <v>11346801</v>
      </c>
      <c r="H369" s="28" t="s">
        <v>20874</v>
      </c>
      <c r="I369" s="28" t="s">
        <v>19661</v>
      </c>
      <c r="J369" s="28" t="s">
        <v>19662</v>
      </c>
      <c r="K369" s="28" t="s">
        <v>19670</v>
      </c>
      <c r="L369" s="28">
        <v>58290</v>
      </c>
      <c r="M369" s="29">
        <v>45047</v>
      </c>
      <c r="N369" s="30">
        <v>45777</v>
      </c>
      <c r="O369" s="29">
        <v>45321</v>
      </c>
      <c r="P369" s="28" t="s">
        <v>20719</v>
      </c>
      <c r="Q369" s="166">
        <v>194450</v>
      </c>
      <c r="R369" s="139">
        <v>0</v>
      </c>
      <c r="S369" s="23" t="s">
        <v>20818</v>
      </c>
      <c r="T369" s="28" t="s">
        <v>20736</v>
      </c>
      <c r="U369" s="23">
        <v>48000000</v>
      </c>
      <c r="V369" s="28" t="s">
        <v>19665</v>
      </c>
      <c r="W369" s="23" t="s">
        <v>19731</v>
      </c>
      <c r="X369" s="28" t="s">
        <v>19865</v>
      </c>
      <c r="Y369" s="23" t="s">
        <v>20178</v>
      </c>
      <c r="Z369" s="204" t="s">
        <v>20179</v>
      </c>
      <c r="AA369" s="204" t="s">
        <v>19667</v>
      </c>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row>
    <row r="370" spans="1:108" s="20" customFormat="1" ht="12.75" x14ac:dyDescent="0.25">
      <c r="A370" s="39" t="s">
        <v>20875</v>
      </c>
      <c r="B370" s="22" t="s">
        <v>20876</v>
      </c>
      <c r="C370" s="28" t="s">
        <v>19680</v>
      </c>
      <c r="D370" s="24" t="s">
        <v>20789</v>
      </c>
      <c r="E370" s="165">
        <v>4</v>
      </c>
      <c r="F370" s="32">
        <v>69308</v>
      </c>
      <c r="G370" s="26">
        <v>7013979</v>
      </c>
      <c r="H370" s="28" t="s">
        <v>19691</v>
      </c>
      <c r="I370" s="28" t="s">
        <v>19661</v>
      </c>
      <c r="J370" s="28" t="s">
        <v>19662</v>
      </c>
      <c r="K370" s="28" t="s">
        <v>19670</v>
      </c>
      <c r="L370" s="28">
        <v>43999</v>
      </c>
      <c r="M370" s="29">
        <v>45047</v>
      </c>
      <c r="N370" s="30">
        <v>45657</v>
      </c>
      <c r="O370" s="29">
        <v>45535</v>
      </c>
      <c r="P370" s="28"/>
      <c r="Q370" s="166">
        <v>99000</v>
      </c>
      <c r="R370" s="139">
        <v>0</v>
      </c>
      <c r="S370" s="28" t="s">
        <v>20620</v>
      </c>
      <c r="T370" s="28" t="s">
        <v>20736</v>
      </c>
      <c r="U370" s="23">
        <v>50800000</v>
      </c>
      <c r="V370" s="28" t="s">
        <v>19665</v>
      </c>
      <c r="W370" s="65" t="s">
        <v>19675</v>
      </c>
      <c r="X370" s="28" t="s">
        <v>20607</v>
      </c>
      <c r="Y370" s="23" t="s">
        <v>20790</v>
      </c>
      <c r="Z370" s="209" t="s">
        <v>20791</v>
      </c>
      <c r="AA370" s="204" t="s">
        <v>19739</v>
      </c>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row>
    <row r="371" spans="1:108" s="20" customFormat="1" ht="12.75" x14ac:dyDescent="0.25">
      <c r="A371" s="39" t="s">
        <v>20877</v>
      </c>
      <c r="B371" s="22">
        <v>48880</v>
      </c>
      <c r="C371" s="23" t="s">
        <v>19680</v>
      </c>
      <c r="D371" s="36" t="s">
        <v>20878</v>
      </c>
      <c r="E371" s="86">
        <v>2</v>
      </c>
      <c r="F371" s="58">
        <v>80778</v>
      </c>
      <c r="G371" s="46">
        <v>2015440</v>
      </c>
      <c r="H371" s="23" t="s">
        <v>19696</v>
      </c>
      <c r="I371" s="23" t="s">
        <v>19661</v>
      </c>
      <c r="J371" s="23" t="s">
        <v>19662</v>
      </c>
      <c r="K371" s="23" t="s">
        <v>19670</v>
      </c>
      <c r="L371" s="23">
        <v>43991</v>
      </c>
      <c r="M371" s="40">
        <v>45019</v>
      </c>
      <c r="N371" s="41">
        <v>45384</v>
      </c>
      <c r="O371" s="40">
        <v>45324</v>
      </c>
      <c r="P371" s="23" t="s">
        <v>19674</v>
      </c>
      <c r="Q371" s="146">
        <v>32466</v>
      </c>
      <c r="R371" s="139">
        <v>0</v>
      </c>
      <c r="S371" s="23" t="s">
        <v>20620</v>
      </c>
      <c r="T371" s="23" t="s">
        <v>20736</v>
      </c>
      <c r="U371" s="23" t="s">
        <v>12000</v>
      </c>
      <c r="V371" s="23" t="s">
        <v>19665</v>
      </c>
      <c r="W371" s="23" t="s">
        <v>19666</v>
      </c>
      <c r="X371" s="23" t="s">
        <v>19685</v>
      </c>
      <c r="Y371" s="23" t="s">
        <v>20879</v>
      </c>
      <c r="Z371" s="209" t="s">
        <v>20880</v>
      </c>
      <c r="AA371" s="204" t="s">
        <v>19739</v>
      </c>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row>
    <row r="372" spans="1:108" s="20" customFormat="1" ht="12.75" x14ac:dyDescent="0.25">
      <c r="A372" s="39" t="s">
        <v>20983</v>
      </c>
      <c r="B372" s="22">
        <v>52204</v>
      </c>
      <c r="C372" s="23" t="s">
        <v>19680</v>
      </c>
      <c r="D372" s="36" t="s">
        <v>20984</v>
      </c>
      <c r="E372" s="86">
        <v>4</v>
      </c>
      <c r="F372" s="159">
        <v>56114</v>
      </c>
      <c r="G372" s="46">
        <v>2121098</v>
      </c>
      <c r="H372" s="47" t="s">
        <v>19660</v>
      </c>
      <c r="I372" s="28" t="s">
        <v>19661</v>
      </c>
      <c r="J372" s="28" t="s">
        <v>19662</v>
      </c>
      <c r="K372" s="28" t="s">
        <v>19670</v>
      </c>
      <c r="L372" s="47" t="s">
        <v>20985</v>
      </c>
      <c r="M372" s="40">
        <v>45117</v>
      </c>
      <c r="N372" s="41">
        <v>45666</v>
      </c>
      <c r="O372" s="40">
        <v>45300</v>
      </c>
      <c r="P372" s="23"/>
      <c r="Q372" s="146">
        <v>475150</v>
      </c>
      <c r="R372" s="139">
        <v>0</v>
      </c>
      <c r="S372" s="23" t="s">
        <v>19801</v>
      </c>
      <c r="T372" s="23" t="s">
        <v>20736</v>
      </c>
      <c r="U372" s="23">
        <v>77211500</v>
      </c>
      <c r="V372" s="23" t="s">
        <v>19665</v>
      </c>
      <c r="W372" s="23" t="s">
        <v>19666</v>
      </c>
      <c r="X372" s="23" t="s">
        <v>19772</v>
      </c>
      <c r="Y372" s="23" t="s">
        <v>19773</v>
      </c>
      <c r="Z372" s="209" t="s">
        <v>19774</v>
      </c>
      <c r="AA372" s="204" t="s">
        <v>19739</v>
      </c>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row>
    <row r="373" spans="1:108" s="20" customFormat="1" ht="12.75" x14ac:dyDescent="0.25">
      <c r="A373" s="39" t="s">
        <v>20826</v>
      </c>
      <c r="B373" s="22">
        <v>45016</v>
      </c>
      <c r="C373" s="23" t="s">
        <v>19659</v>
      </c>
      <c r="D373" s="36" t="s">
        <v>20827</v>
      </c>
      <c r="E373" s="86">
        <v>4</v>
      </c>
      <c r="F373" s="58">
        <v>59028</v>
      </c>
      <c r="G373" s="46">
        <v>2023383</v>
      </c>
      <c r="H373" s="23" t="s">
        <v>19743</v>
      </c>
      <c r="I373" s="23" t="s">
        <v>19661</v>
      </c>
      <c r="J373" s="65" t="s">
        <v>19662</v>
      </c>
      <c r="K373" s="65" t="s">
        <v>19670</v>
      </c>
      <c r="L373" s="23" t="s">
        <v>20828</v>
      </c>
      <c r="M373" s="40">
        <v>45017</v>
      </c>
      <c r="N373" s="41">
        <v>46112</v>
      </c>
      <c r="O373" s="40">
        <v>45930</v>
      </c>
      <c r="P373" s="23" t="s">
        <v>19730</v>
      </c>
      <c r="Q373" s="146">
        <v>81600</v>
      </c>
      <c r="R373" s="139">
        <v>0</v>
      </c>
      <c r="S373" s="23" t="s">
        <v>20818</v>
      </c>
      <c r="T373" s="28" t="s">
        <v>20736</v>
      </c>
      <c r="U373" s="23">
        <v>79000000</v>
      </c>
      <c r="V373" s="23" t="s">
        <v>19665</v>
      </c>
      <c r="W373" s="23" t="s">
        <v>19666</v>
      </c>
      <c r="X373" s="23" t="s">
        <v>20602</v>
      </c>
      <c r="Y373" s="65" t="s">
        <v>20041</v>
      </c>
      <c r="Z373" s="206" t="s">
        <v>20042</v>
      </c>
      <c r="AA373" s="204" t="s">
        <v>19667</v>
      </c>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row>
    <row r="374" spans="1:108" s="20" customFormat="1" ht="12.75" x14ac:dyDescent="0.25">
      <c r="A374" s="39" t="s">
        <v>20829</v>
      </c>
      <c r="B374" s="22">
        <v>45017</v>
      </c>
      <c r="C374" s="23" t="s">
        <v>19659</v>
      </c>
      <c r="D374" s="36" t="s">
        <v>20830</v>
      </c>
      <c r="E374" s="86">
        <v>4</v>
      </c>
      <c r="F374" s="58">
        <v>80865</v>
      </c>
      <c r="G374" s="46">
        <v>4133340</v>
      </c>
      <c r="H374" s="23" t="s">
        <v>19696</v>
      </c>
      <c r="I374" s="23" t="s">
        <v>19738</v>
      </c>
      <c r="J374" s="23" t="s">
        <v>19672</v>
      </c>
      <c r="K374" s="23">
        <v>1087994</v>
      </c>
      <c r="L374" s="23" t="s">
        <v>20831</v>
      </c>
      <c r="M374" s="40">
        <v>45017</v>
      </c>
      <c r="N374" s="41">
        <v>45747</v>
      </c>
      <c r="O374" s="40">
        <v>45657</v>
      </c>
      <c r="P374" s="23" t="s">
        <v>19730</v>
      </c>
      <c r="Q374" s="146">
        <v>15850</v>
      </c>
      <c r="R374" s="139">
        <v>0</v>
      </c>
      <c r="S374" s="23" t="s">
        <v>20818</v>
      </c>
      <c r="T374" s="28" t="s">
        <v>20736</v>
      </c>
      <c r="U374" s="23">
        <v>48000000</v>
      </c>
      <c r="V374" s="23" t="s">
        <v>19665</v>
      </c>
      <c r="W374" s="23" t="s">
        <v>19833</v>
      </c>
      <c r="X374" s="23" t="s">
        <v>19891</v>
      </c>
      <c r="Y374" s="23" t="s">
        <v>20832</v>
      </c>
      <c r="Z374" s="209" t="s">
        <v>20833</v>
      </c>
      <c r="AA374" s="204" t="s">
        <v>19667</v>
      </c>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row>
    <row r="375" spans="1:108" s="20" customFormat="1" ht="12.75" x14ac:dyDescent="0.25">
      <c r="A375" s="39" t="s">
        <v>21051</v>
      </c>
      <c r="B375" s="22">
        <v>53230</v>
      </c>
      <c r="C375" s="23" t="s">
        <v>19659</v>
      </c>
      <c r="D375" s="36" t="s">
        <v>20414</v>
      </c>
      <c r="E375" s="165">
        <v>4</v>
      </c>
      <c r="F375" s="32">
        <v>72340</v>
      </c>
      <c r="G375" s="26">
        <v>2343760</v>
      </c>
      <c r="H375" s="28" t="s">
        <v>19660</v>
      </c>
      <c r="I375" s="28" t="s">
        <v>19661</v>
      </c>
      <c r="J375" s="27" t="s">
        <v>19662</v>
      </c>
      <c r="K375" s="27" t="s">
        <v>19670</v>
      </c>
      <c r="L375" s="27" t="s">
        <v>19766</v>
      </c>
      <c r="M375" s="40">
        <v>45017</v>
      </c>
      <c r="N375" s="41">
        <v>45747</v>
      </c>
      <c r="O375" s="40">
        <v>45291</v>
      </c>
      <c r="P375" s="23" t="s">
        <v>19674</v>
      </c>
      <c r="Q375" s="146">
        <v>72648.72</v>
      </c>
      <c r="R375" s="139">
        <v>0</v>
      </c>
      <c r="S375" s="23" t="s">
        <v>20612</v>
      </c>
      <c r="T375" s="28" t="s">
        <v>20736</v>
      </c>
      <c r="U375" s="23">
        <v>48000000</v>
      </c>
      <c r="V375" s="23" t="s">
        <v>19665</v>
      </c>
      <c r="W375" s="23" t="s">
        <v>19833</v>
      </c>
      <c r="X375" s="23" t="s">
        <v>20606</v>
      </c>
      <c r="Y375" s="23" t="s">
        <v>21052</v>
      </c>
      <c r="Z375" s="209" t="s">
        <v>21053</v>
      </c>
      <c r="AA375" s="204" t="s">
        <v>19667</v>
      </c>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row>
    <row r="376" spans="1:108" s="20" customFormat="1" ht="12.75" x14ac:dyDescent="0.25">
      <c r="A376" s="39" t="s">
        <v>21320</v>
      </c>
      <c r="B376" s="22" t="s">
        <v>21321</v>
      </c>
      <c r="C376" s="23" t="s">
        <v>19668</v>
      </c>
      <c r="D376" s="36" t="s">
        <v>21322</v>
      </c>
      <c r="E376" s="165">
        <v>1</v>
      </c>
      <c r="F376" s="32">
        <v>12890</v>
      </c>
      <c r="G376" s="26">
        <v>4276910</v>
      </c>
      <c r="H376" s="28" t="s">
        <v>19696</v>
      </c>
      <c r="I376" s="23" t="s">
        <v>19738</v>
      </c>
      <c r="J376" s="27" t="s">
        <v>19672</v>
      </c>
      <c r="K376" s="27" t="s">
        <v>21323</v>
      </c>
      <c r="L376" s="27" t="s">
        <v>19875</v>
      </c>
      <c r="M376" s="40">
        <v>45383</v>
      </c>
      <c r="N376" s="41">
        <v>46477</v>
      </c>
      <c r="O376" s="40">
        <v>46295</v>
      </c>
      <c r="P376" s="23" t="s">
        <v>19730</v>
      </c>
      <c r="Q376" s="146">
        <v>645048</v>
      </c>
      <c r="R376" s="139">
        <v>0</v>
      </c>
      <c r="S376" s="23" t="s">
        <v>21324</v>
      </c>
      <c r="T376" s="28" t="s">
        <v>20736</v>
      </c>
      <c r="U376" s="23">
        <v>85000000</v>
      </c>
      <c r="V376" s="23" t="s">
        <v>19665</v>
      </c>
      <c r="W376" s="23" t="s">
        <v>19675</v>
      </c>
      <c r="X376" s="23" t="s">
        <v>20025</v>
      </c>
      <c r="Y376" s="23" t="s">
        <v>19876</v>
      </c>
      <c r="Z376" s="209" t="s">
        <v>19877</v>
      </c>
      <c r="AA376" s="210" t="s">
        <v>20586</v>
      </c>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row>
    <row r="377" spans="1:108" s="20" customFormat="1" ht="12.75" x14ac:dyDescent="0.25">
      <c r="A377" s="39" t="s">
        <v>20881</v>
      </c>
      <c r="B377" s="22">
        <v>48883</v>
      </c>
      <c r="C377" s="23" t="s">
        <v>19659</v>
      </c>
      <c r="D377" s="36" t="s">
        <v>20882</v>
      </c>
      <c r="E377" s="86">
        <v>1</v>
      </c>
      <c r="F377" s="58">
        <v>68891</v>
      </c>
      <c r="G377" s="46">
        <v>8983010</v>
      </c>
      <c r="H377" s="23" t="s">
        <v>19696</v>
      </c>
      <c r="I377" s="23" t="s">
        <v>19661</v>
      </c>
      <c r="J377" s="23" t="s">
        <v>19662</v>
      </c>
      <c r="K377" s="23" t="s">
        <v>19670</v>
      </c>
      <c r="L377" s="23">
        <v>88990</v>
      </c>
      <c r="M377" s="40">
        <v>45033</v>
      </c>
      <c r="N377" s="41">
        <v>46128</v>
      </c>
      <c r="O377" s="40">
        <v>46038</v>
      </c>
      <c r="P377" s="23"/>
      <c r="Q377" s="146">
        <v>34600</v>
      </c>
      <c r="R377" s="139">
        <v>0</v>
      </c>
      <c r="S377" s="23" t="s">
        <v>21054</v>
      </c>
      <c r="T377" s="28" t="s">
        <v>20736</v>
      </c>
      <c r="U377" s="23">
        <v>48000000</v>
      </c>
      <c r="V377" s="23" t="s">
        <v>19665</v>
      </c>
      <c r="W377" s="65" t="s">
        <v>19675</v>
      </c>
      <c r="X377" s="23" t="s">
        <v>20465</v>
      </c>
      <c r="Y377" s="23" t="s">
        <v>20883</v>
      </c>
      <c r="Z377" s="209" t="s">
        <v>20884</v>
      </c>
      <c r="AA377" s="204" t="s">
        <v>19667</v>
      </c>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row>
    <row r="378" spans="1:108" s="20" customFormat="1" ht="12.75" x14ac:dyDescent="0.25">
      <c r="A378" s="39" t="s">
        <v>20911</v>
      </c>
      <c r="B378" s="22">
        <v>51099</v>
      </c>
      <c r="C378" s="23" t="s">
        <v>19659</v>
      </c>
      <c r="D378" s="36" t="s">
        <v>20886</v>
      </c>
      <c r="E378" s="165">
        <v>4</v>
      </c>
      <c r="F378" s="49">
        <v>59690</v>
      </c>
      <c r="G378" s="50">
        <v>2174990</v>
      </c>
      <c r="H378" s="45" t="s">
        <v>19660</v>
      </c>
      <c r="I378" s="45" t="s">
        <v>20738</v>
      </c>
      <c r="J378" s="45" t="s">
        <v>19662</v>
      </c>
      <c r="K378" s="45" t="s">
        <v>19670</v>
      </c>
      <c r="L378" s="45">
        <v>62090</v>
      </c>
      <c r="M378" s="40">
        <v>45108</v>
      </c>
      <c r="N378" s="41">
        <v>45657</v>
      </c>
      <c r="O378" s="40">
        <v>45535</v>
      </c>
      <c r="P378" s="23" t="s">
        <v>20024</v>
      </c>
      <c r="Q378" s="146">
        <v>4000000</v>
      </c>
      <c r="R378" s="139">
        <v>0</v>
      </c>
      <c r="S378" s="28" t="s">
        <v>20434</v>
      </c>
      <c r="T378" s="28" t="s">
        <v>20736</v>
      </c>
      <c r="U378" s="23">
        <v>48000000</v>
      </c>
      <c r="V378" s="28" t="s">
        <v>19665</v>
      </c>
      <c r="W378" s="23" t="s">
        <v>19731</v>
      </c>
      <c r="X378" s="23" t="s">
        <v>19936</v>
      </c>
      <c r="Y378" s="23" t="s">
        <v>19976</v>
      </c>
      <c r="Z378" s="204" t="s">
        <v>19977</v>
      </c>
      <c r="AA378" s="204" t="s">
        <v>19808</v>
      </c>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row>
    <row r="379" spans="1:108" s="20" customFormat="1" ht="12.75" x14ac:dyDescent="0.25">
      <c r="A379" s="39" t="s">
        <v>21055</v>
      </c>
      <c r="B379" s="22">
        <v>55671</v>
      </c>
      <c r="C379" s="23" t="s">
        <v>19659</v>
      </c>
      <c r="D379" s="36" t="s">
        <v>21056</v>
      </c>
      <c r="E379" s="165">
        <v>2</v>
      </c>
      <c r="F379" s="49" t="s">
        <v>21057</v>
      </c>
      <c r="G379" s="50">
        <v>5911369</v>
      </c>
      <c r="H379" s="45" t="s">
        <v>19691</v>
      </c>
      <c r="I379" s="45" t="s">
        <v>20738</v>
      </c>
      <c r="J379" s="45" t="s">
        <v>19662</v>
      </c>
      <c r="K379" s="45" t="s">
        <v>19670</v>
      </c>
      <c r="L379" s="45">
        <v>81300</v>
      </c>
      <c r="M379" s="34">
        <v>45105</v>
      </c>
      <c r="N379" s="33">
        <v>45366</v>
      </c>
      <c r="O379" s="34">
        <v>45366</v>
      </c>
      <c r="P379" s="23"/>
      <c r="Q379" s="146">
        <v>12500</v>
      </c>
      <c r="R379" s="139">
        <v>0</v>
      </c>
      <c r="S379" s="28" t="s">
        <v>20620</v>
      </c>
      <c r="T379" s="28" t="s">
        <v>20736</v>
      </c>
      <c r="U379" s="23">
        <v>79000000</v>
      </c>
      <c r="V379" s="28" t="s">
        <v>19665</v>
      </c>
      <c r="W379" s="23" t="s">
        <v>19666</v>
      </c>
      <c r="X379" s="23" t="s">
        <v>19685</v>
      </c>
      <c r="Y379" s="23" t="s">
        <v>21058</v>
      </c>
      <c r="Z379" s="204" t="s">
        <v>21059</v>
      </c>
      <c r="AA379" s="204" t="s">
        <v>19667</v>
      </c>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row>
    <row r="380" spans="1:108" s="20" customFormat="1" ht="12.75" x14ac:dyDescent="0.25">
      <c r="A380" s="39" t="s">
        <v>21209</v>
      </c>
      <c r="B380" s="22">
        <v>57084</v>
      </c>
      <c r="C380" s="23" t="s">
        <v>19659</v>
      </c>
      <c r="D380" s="36" t="s">
        <v>20045</v>
      </c>
      <c r="E380" s="165">
        <v>4</v>
      </c>
      <c r="F380" s="25">
        <v>75266</v>
      </c>
      <c r="G380" s="37">
        <v>2227962</v>
      </c>
      <c r="H380" s="38" t="s">
        <v>19743</v>
      </c>
      <c r="I380" s="28" t="s">
        <v>19661</v>
      </c>
      <c r="J380" s="38" t="s">
        <v>19662</v>
      </c>
      <c r="K380" s="38" t="s">
        <v>19670</v>
      </c>
      <c r="L380" s="38">
        <v>82990</v>
      </c>
      <c r="M380" s="34">
        <v>45383</v>
      </c>
      <c r="N380" s="33">
        <v>45658</v>
      </c>
      <c r="O380" s="34">
        <v>45504</v>
      </c>
      <c r="P380" s="23"/>
      <c r="Q380" s="146">
        <v>5000000</v>
      </c>
      <c r="R380" s="139">
        <v>0</v>
      </c>
      <c r="S380" s="28" t="s">
        <v>21210</v>
      </c>
      <c r="T380" s="28" t="s">
        <v>20736</v>
      </c>
      <c r="U380" s="23">
        <v>79000000</v>
      </c>
      <c r="V380" s="28" t="s">
        <v>19684</v>
      </c>
      <c r="W380" s="23" t="s">
        <v>19760</v>
      </c>
      <c r="X380" s="23" t="s">
        <v>20605</v>
      </c>
      <c r="Y380" s="23" t="s">
        <v>19768</v>
      </c>
      <c r="Z380" s="204" t="s">
        <v>19769</v>
      </c>
      <c r="AA380" s="204" t="s">
        <v>19667</v>
      </c>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row>
    <row r="381" spans="1:108" s="20" customFormat="1" ht="12.75" x14ac:dyDescent="0.25">
      <c r="A381" s="76" t="s">
        <v>20932</v>
      </c>
      <c r="B381" s="22">
        <v>49132</v>
      </c>
      <c r="C381" s="42" t="s">
        <v>19659</v>
      </c>
      <c r="D381" s="77" t="s">
        <v>20933</v>
      </c>
      <c r="E381" s="165">
        <v>4</v>
      </c>
      <c r="F381" s="78">
        <v>73926</v>
      </c>
      <c r="G381" s="79">
        <v>681528</v>
      </c>
      <c r="H381" s="80" t="s">
        <v>19660</v>
      </c>
      <c r="I381" s="80" t="s">
        <v>19661</v>
      </c>
      <c r="J381" s="80" t="s">
        <v>19662</v>
      </c>
      <c r="K381" s="80" t="s">
        <v>19670</v>
      </c>
      <c r="L381" s="80" t="s">
        <v>19875</v>
      </c>
      <c r="M381" s="34">
        <v>44962</v>
      </c>
      <c r="N381" s="33">
        <v>46057</v>
      </c>
      <c r="O381" s="34">
        <v>45965</v>
      </c>
      <c r="P381" s="66" t="s">
        <v>19730</v>
      </c>
      <c r="Q381" s="43">
        <v>74000</v>
      </c>
      <c r="R381" s="139">
        <v>0</v>
      </c>
      <c r="S381" s="28" t="s">
        <v>20934</v>
      </c>
      <c r="T381" s="28" t="s">
        <v>20736</v>
      </c>
      <c r="U381" s="23">
        <v>79810000</v>
      </c>
      <c r="V381" s="28" t="s">
        <v>19665</v>
      </c>
      <c r="W381" s="23" t="s">
        <v>19731</v>
      </c>
      <c r="X381" s="23" t="s">
        <v>19865</v>
      </c>
      <c r="Y381" s="23" t="s">
        <v>20794</v>
      </c>
      <c r="Z381" s="204" t="s">
        <v>20094</v>
      </c>
      <c r="AA381" s="204" t="s">
        <v>19667</v>
      </c>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row>
    <row r="382" spans="1:108" s="20" customFormat="1" ht="12.75" x14ac:dyDescent="0.25">
      <c r="A382" s="76" t="s">
        <v>20935</v>
      </c>
      <c r="B382" s="22">
        <v>51948</v>
      </c>
      <c r="C382" s="42" t="s">
        <v>19659</v>
      </c>
      <c r="D382" s="77" t="s">
        <v>20936</v>
      </c>
      <c r="E382" s="165">
        <v>4</v>
      </c>
      <c r="F382" s="78" t="s">
        <v>20937</v>
      </c>
      <c r="G382" s="79">
        <v>3127414</v>
      </c>
      <c r="H382" s="80" t="s">
        <v>19743</v>
      </c>
      <c r="I382" s="80" t="s">
        <v>19661</v>
      </c>
      <c r="J382" s="80" t="s">
        <v>19662</v>
      </c>
      <c r="K382" s="80" t="s">
        <v>19670</v>
      </c>
      <c r="L382" s="80" t="s">
        <v>20069</v>
      </c>
      <c r="M382" s="34">
        <v>45078</v>
      </c>
      <c r="N382" s="33">
        <v>45326</v>
      </c>
      <c r="O382" s="34">
        <v>45295</v>
      </c>
      <c r="P382" s="66"/>
      <c r="Q382" s="43">
        <v>30000</v>
      </c>
      <c r="R382" s="139">
        <v>0</v>
      </c>
      <c r="S382" s="28" t="s">
        <v>20934</v>
      </c>
      <c r="T382" s="28" t="s">
        <v>20736</v>
      </c>
      <c r="U382" s="23">
        <v>72000000</v>
      </c>
      <c r="V382" s="28" t="s">
        <v>19665</v>
      </c>
      <c r="W382" s="23" t="s">
        <v>19731</v>
      </c>
      <c r="X382" s="23" t="s">
        <v>19865</v>
      </c>
      <c r="Y382" s="23" t="s">
        <v>20794</v>
      </c>
      <c r="Z382" s="204" t="s">
        <v>20094</v>
      </c>
      <c r="AA382" s="204" t="s">
        <v>19667</v>
      </c>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row>
    <row r="383" spans="1:108" s="20" customFormat="1" ht="12.75" x14ac:dyDescent="0.25">
      <c r="A383" s="76" t="s">
        <v>21060</v>
      </c>
      <c r="B383" s="22">
        <v>74395</v>
      </c>
      <c r="C383" s="42" t="s">
        <v>19659</v>
      </c>
      <c r="D383" s="77" t="s">
        <v>21061</v>
      </c>
      <c r="E383" s="165">
        <v>4</v>
      </c>
      <c r="F383" s="78">
        <v>81818</v>
      </c>
      <c r="G383" s="79">
        <v>9389147</v>
      </c>
      <c r="H383" s="80" t="s">
        <v>19696</v>
      </c>
      <c r="I383" s="80" t="s">
        <v>19661</v>
      </c>
      <c r="J383" s="80" t="s">
        <v>19662</v>
      </c>
      <c r="K383" s="80" t="s">
        <v>19670</v>
      </c>
      <c r="L383" s="80" t="s">
        <v>20305</v>
      </c>
      <c r="M383" s="34">
        <v>45146</v>
      </c>
      <c r="N383" s="33">
        <v>45389</v>
      </c>
      <c r="O383" s="34">
        <v>45389</v>
      </c>
      <c r="P383" s="66"/>
      <c r="Q383" s="43">
        <v>86130</v>
      </c>
      <c r="R383" s="139">
        <v>0</v>
      </c>
      <c r="S383" s="28" t="s">
        <v>21062</v>
      </c>
      <c r="T383" s="28" t="s">
        <v>20736</v>
      </c>
      <c r="U383" s="23">
        <v>79400000</v>
      </c>
      <c r="V383" s="28" t="s">
        <v>19665</v>
      </c>
      <c r="W383" s="23" t="s">
        <v>19731</v>
      </c>
      <c r="X383" s="23" t="s">
        <v>19732</v>
      </c>
      <c r="Y383" s="23" t="s">
        <v>21063</v>
      </c>
      <c r="Z383" s="204" t="s">
        <v>21064</v>
      </c>
      <c r="AA383" s="204" t="s">
        <v>19667</v>
      </c>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row>
    <row r="384" spans="1:108" s="20" customFormat="1" ht="12.75" x14ac:dyDescent="0.25">
      <c r="A384" s="76" t="s">
        <v>21399</v>
      </c>
      <c r="B384" s="22">
        <v>53065</v>
      </c>
      <c r="C384" s="42" t="s">
        <v>19659</v>
      </c>
      <c r="D384" s="77" t="s">
        <v>20385</v>
      </c>
      <c r="E384" s="165">
        <v>4</v>
      </c>
      <c r="F384" s="49">
        <v>56860</v>
      </c>
      <c r="G384" s="50">
        <v>11875450</v>
      </c>
      <c r="H384" s="27" t="s">
        <v>19696</v>
      </c>
      <c r="I384" s="27" t="s">
        <v>19661</v>
      </c>
      <c r="J384" s="45" t="s">
        <v>19662</v>
      </c>
      <c r="K384" s="45" t="s">
        <v>19670</v>
      </c>
      <c r="L384" s="45">
        <v>70229</v>
      </c>
      <c r="M384" s="34">
        <v>45357</v>
      </c>
      <c r="N384" s="33">
        <v>47182</v>
      </c>
      <c r="O384" s="34">
        <v>46451</v>
      </c>
      <c r="P384" s="66" t="s">
        <v>20747</v>
      </c>
      <c r="Q384" s="43">
        <v>391882</v>
      </c>
      <c r="R384" s="139">
        <f>Q384/7</f>
        <v>55983.142857142855</v>
      </c>
      <c r="S384" s="28" t="s">
        <v>21400</v>
      </c>
      <c r="T384" s="28" t="s">
        <v>20736</v>
      </c>
      <c r="U384" s="23">
        <v>72000000</v>
      </c>
      <c r="V384" s="28" t="s">
        <v>19665</v>
      </c>
      <c r="W384" s="23" t="s">
        <v>19666</v>
      </c>
      <c r="X384" s="23" t="s">
        <v>20602</v>
      </c>
      <c r="Y384" s="23" t="s">
        <v>21401</v>
      </c>
      <c r="Z384" s="204" t="s">
        <v>21402</v>
      </c>
      <c r="AA384" s="204" t="s">
        <v>19739</v>
      </c>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row>
    <row r="385" spans="1:108" s="20" customFormat="1" ht="12.75" x14ac:dyDescent="0.25">
      <c r="A385" s="76" t="s">
        <v>21065</v>
      </c>
      <c r="B385" s="22">
        <v>76164</v>
      </c>
      <c r="C385" s="42" t="s">
        <v>19659</v>
      </c>
      <c r="D385" s="77" t="s">
        <v>19765</v>
      </c>
      <c r="E385" s="148">
        <v>4</v>
      </c>
      <c r="F385" s="25">
        <v>2916</v>
      </c>
      <c r="G385" s="26">
        <v>2579852</v>
      </c>
      <c r="H385" s="27" t="s">
        <v>19660</v>
      </c>
      <c r="I385" s="27" t="s">
        <v>19661</v>
      </c>
      <c r="J385" s="69" t="s">
        <v>19662</v>
      </c>
      <c r="K385" s="69" t="s">
        <v>19670</v>
      </c>
      <c r="L385" s="69">
        <v>62090</v>
      </c>
      <c r="M385" s="34">
        <v>45154</v>
      </c>
      <c r="N385" s="33">
        <v>46996</v>
      </c>
      <c r="O385" s="34">
        <v>46630</v>
      </c>
      <c r="P385" s="66"/>
      <c r="Q385" s="43">
        <v>510000</v>
      </c>
      <c r="R385" s="139">
        <f>R384*5</f>
        <v>279915.71428571426</v>
      </c>
      <c r="S385" s="28" t="s">
        <v>21066</v>
      </c>
      <c r="T385" s="28" t="s">
        <v>20736</v>
      </c>
      <c r="U385" s="28">
        <v>48000000</v>
      </c>
      <c r="V385" s="28" t="s">
        <v>19665</v>
      </c>
      <c r="W385" s="23" t="s">
        <v>19731</v>
      </c>
      <c r="X385" s="23" t="s">
        <v>19936</v>
      </c>
      <c r="Y385" s="23" t="s">
        <v>19976</v>
      </c>
      <c r="Z385" s="204" t="s">
        <v>19977</v>
      </c>
      <c r="AA385" s="204" t="s">
        <v>19808</v>
      </c>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row>
    <row r="386" spans="1:108" s="20" customFormat="1" ht="12.75" x14ac:dyDescent="0.25">
      <c r="A386" s="76" t="s">
        <v>21211</v>
      </c>
      <c r="B386" s="22" t="s">
        <v>21212</v>
      </c>
      <c r="C386" s="42" t="s">
        <v>19668</v>
      </c>
      <c r="D386" s="77" t="s">
        <v>21120</v>
      </c>
      <c r="E386" s="165">
        <v>2</v>
      </c>
      <c r="F386" s="78">
        <v>22118</v>
      </c>
      <c r="G386" s="79">
        <v>3866756</v>
      </c>
      <c r="H386" s="80" t="s">
        <v>19743</v>
      </c>
      <c r="I386" s="28" t="s">
        <v>19738</v>
      </c>
      <c r="J386" s="80" t="s">
        <v>19672</v>
      </c>
      <c r="K386" s="80" t="s">
        <v>21213</v>
      </c>
      <c r="L386" s="80" t="s">
        <v>21034</v>
      </c>
      <c r="M386" s="34">
        <v>45383</v>
      </c>
      <c r="N386" s="33">
        <v>46477</v>
      </c>
      <c r="O386" s="34">
        <v>46112</v>
      </c>
      <c r="P386" s="66" t="s">
        <v>20024</v>
      </c>
      <c r="Q386" s="43">
        <v>1171375</v>
      </c>
      <c r="R386" s="139">
        <v>0</v>
      </c>
      <c r="S386" s="28" t="s">
        <v>21214</v>
      </c>
      <c r="T386" s="28" t="s">
        <v>20736</v>
      </c>
      <c r="U386" s="23">
        <v>85000000</v>
      </c>
      <c r="V386" s="28" t="s">
        <v>19665</v>
      </c>
      <c r="W386" s="65" t="s">
        <v>19833</v>
      </c>
      <c r="X386" s="23" t="s">
        <v>20606</v>
      </c>
      <c r="Y386" s="23" t="s">
        <v>20600</v>
      </c>
      <c r="Z386" s="209" t="s">
        <v>20601</v>
      </c>
      <c r="AA386" s="204" t="s">
        <v>20586</v>
      </c>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row>
    <row r="387" spans="1:108" s="20" customFormat="1" ht="12.75" x14ac:dyDescent="0.25">
      <c r="A387" s="76" t="s">
        <v>21403</v>
      </c>
      <c r="B387" s="22" t="s">
        <v>21215</v>
      </c>
      <c r="C387" s="42" t="s">
        <v>19668</v>
      </c>
      <c r="D387" s="77" t="s">
        <v>19770</v>
      </c>
      <c r="E387" s="165">
        <v>2</v>
      </c>
      <c r="F387" s="32">
        <v>46631</v>
      </c>
      <c r="G387" s="26">
        <v>3313253</v>
      </c>
      <c r="H387" s="28" t="s">
        <v>19743</v>
      </c>
      <c r="I387" s="28" t="s">
        <v>19738</v>
      </c>
      <c r="J387" s="80" t="s">
        <v>19672</v>
      </c>
      <c r="K387" s="80" t="s">
        <v>21216</v>
      </c>
      <c r="L387" s="80" t="s">
        <v>19771</v>
      </c>
      <c r="M387" s="34">
        <v>45383</v>
      </c>
      <c r="N387" s="33">
        <v>46477</v>
      </c>
      <c r="O387" s="34">
        <v>46112</v>
      </c>
      <c r="P387" s="66" t="s">
        <v>20024</v>
      </c>
      <c r="Q387" s="43">
        <v>2500000</v>
      </c>
      <c r="R387" s="139">
        <v>0</v>
      </c>
      <c r="S387" s="28" t="s">
        <v>21214</v>
      </c>
      <c r="T387" s="28" t="s">
        <v>20736</v>
      </c>
      <c r="U387" s="23">
        <v>85000000</v>
      </c>
      <c r="V387" s="28" t="s">
        <v>19665</v>
      </c>
      <c r="W387" s="65" t="s">
        <v>19833</v>
      </c>
      <c r="X387" s="23" t="s">
        <v>20606</v>
      </c>
      <c r="Y387" s="23" t="s">
        <v>20600</v>
      </c>
      <c r="Z387" s="209" t="s">
        <v>20601</v>
      </c>
      <c r="AA387" s="204" t="s">
        <v>20586</v>
      </c>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row>
    <row r="388" spans="1:108" s="20" customFormat="1" ht="12.75" x14ac:dyDescent="0.25">
      <c r="A388" s="76" t="s">
        <v>21325</v>
      </c>
      <c r="B388" s="22">
        <v>58483</v>
      </c>
      <c r="C388" s="42" t="s">
        <v>19659</v>
      </c>
      <c r="D388" s="77" t="s">
        <v>21326</v>
      </c>
      <c r="E388" s="165">
        <v>4</v>
      </c>
      <c r="F388" s="32">
        <v>71493</v>
      </c>
      <c r="G388" s="26">
        <v>2302168</v>
      </c>
      <c r="H388" s="28" t="s">
        <v>19743</v>
      </c>
      <c r="I388" s="38" t="s">
        <v>19661</v>
      </c>
      <c r="J388" s="38" t="s">
        <v>19662</v>
      </c>
      <c r="K388" s="80" t="s">
        <v>19670</v>
      </c>
      <c r="L388" s="80" t="s">
        <v>21327</v>
      </c>
      <c r="M388" s="34">
        <v>45243</v>
      </c>
      <c r="N388" s="33">
        <v>46338</v>
      </c>
      <c r="O388" s="34">
        <v>46154</v>
      </c>
      <c r="P388" s="66" t="s">
        <v>19807</v>
      </c>
      <c r="Q388" s="43">
        <v>150000</v>
      </c>
      <c r="R388" s="139">
        <v>0</v>
      </c>
      <c r="S388" s="28" t="s">
        <v>21328</v>
      </c>
      <c r="T388" s="28" t="s">
        <v>20736</v>
      </c>
      <c r="U388" s="23">
        <v>31000000</v>
      </c>
      <c r="V388" s="28" t="s">
        <v>19665</v>
      </c>
      <c r="W388" s="65" t="s">
        <v>19666</v>
      </c>
      <c r="X388" s="23" t="s">
        <v>20602</v>
      </c>
      <c r="Y388" s="65" t="s">
        <v>20041</v>
      </c>
      <c r="Z388" s="206" t="s">
        <v>20042</v>
      </c>
      <c r="AA388" s="204" t="s">
        <v>19667</v>
      </c>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row>
    <row r="389" spans="1:108" s="20" customFormat="1" ht="12.75" x14ac:dyDescent="0.25">
      <c r="A389" s="76" t="s">
        <v>21329</v>
      </c>
      <c r="B389" s="22">
        <v>58140</v>
      </c>
      <c r="C389" s="42" t="s">
        <v>19659</v>
      </c>
      <c r="D389" s="77" t="s">
        <v>21330</v>
      </c>
      <c r="E389" s="165">
        <v>4</v>
      </c>
      <c r="F389" s="25">
        <v>71178</v>
      </c>
      <c r="G389" s="37" t="s">
        <v>21331</v>
      </c>
      <c r="H389" s="38" t="s">
        <v>19743</v>
      </c>
      <c r="I389" s="38" t="s">
        <v>19661</v>
      </c>
      <c r="J389" s="38" t="s">
        <v>19662</v>
      </c>
      <c r="K389" s="38" t="s">
        <v>19670</v>
      </c>
      <c r="L389" s="38">
        <v>62090</v>
      </c>
      <c r="M389" s="34">
        <v>45223</v>
      </c>
      <c r="N389" s="33">
        <v>46318</v>
      </c>
      <c r="O389" s="34">
        <v>46135</v>
      </c>
      <c r="P389" s="66" t="s">
        <v>19730</v>
      </c>
      <c r="Q389" s="43">
        <v>1100000</v>
      </c>
      <c r="R389" s="139">
        <v>0</v>
      </c>
      <c r="S389" s="28"/>
      <c r="T389" s="28" t="s">
        <v>20736</v>
      </c>
      <c r="U389" s="23">
        <v>48000000</v>
      </c>
      <c r="V389" s="28" t="s">
        <v>19665</v>
      </c>
      <c r="W389" s="65" t="s">
        <v>19675</v>
      </c>
      <c r="X389" s="23" t="s">
        <v>20607</v>
      </c>
      <c r="Y389" s="23" t="s">
        <v>21332</v>
      </c>
      <c r="Z389" s="209" t="s">
        <v>21220</v>
      </c>
      <c r="AA389" s="204" t="s">
        <v>19667</v>
      </c>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row>
    <row r="390" spans="1:108" s="20" customFormat="1" ht="12.75" x14ac:dyDescent="0.25">
      <c r="A390" s="76" t="s">
        <v>21068</v>
      </c>
      <c r="B390" s="22">
        <v>54284</v>
      </c>
      <c r="C390" s="42" t="s">
        <v>19668</v>
      </c>
      <c r="D390" s="77" t="s">
        <v>21069</v>
      </c>
      <c r="E390" s="165">
        <v>2</v>
      </c>
      <c r="F390" s="25">
        <v>46223</v>
      </c>
      <c r="G390" s="26">
        <v>4331410</v>
      </c>
      <c r="H390" s="28" t="s">
        <v>19743</v>
      </c>
      <c r="I390" s="28" t="s">
        <v>19738</v>
      </c>
      <c r="J390" s="28" t="s">
        <v>19672</v>
      </c>
      <c r="K390" s="28" t="s">
        <v>21043</v>
      </c>
      <c r="L390" s="28">
        <v>96090</v>
      </c>
      <c r="M390" s="34">
        <v>45261</v>
      </c>
      <c r="N390" s="33">
        <v>45626</v>
      </c>
      <c r="O390" s="34">
        <v>45565</v>
      </c>
      <c r="P390" s="66"/>
      <c r="Q390" s="43">
        <v>19000</v>
      </c>
      <c r="R390" s="139">
        <v>0</v>
      </c>
      <c r="S390" s="28" t="s">
        <v>21070</v>
      </c>
      <c r="T390" s="28" t="s">
        <v>20736</v>
      </c>
      <c r="U390" s="23">
        <v>85000000</v>
      </c>
      <c r="V390" s="28" t="s">
        <v>19665</v>
      </c>
      <c r="W390" s="28" t="s">
        <v>19833</v>
      </c>
      <c r="X390" s="28" t="s">
        <v>19891</v>
      </c>
      <c r="Y390" s="28" t="s">
        <v>20708</v>
      </c>
      <c r="Z390" s="204" t="s">
        <v>20709</v>
      </c>
      <c r="AA390" s="204" t="s">
        <v>20586</v>
      </c>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row>
    <row r="391" spans="1:108" s="20" customFormat="1" ht="12.75" x14ac:dyDescent="0.25">
      <c r="A391" s="76" t="s">
        <v>20912</v>
      </c>
      <c r="B391" s="22">
        <v>51139</v>
      </c>
      <c r="C391" s="42" t="s">
        <v>19659</v>
      </c>
      <c r="D391" s="77" t="s">
        <v>20913</v>
      </c>
      <c r="E391" s="165">
        <v>4</v>
      </c>
      <c r="F391" s="49">
        <v>80762</v>
      </c>
      <c r="G391" s="50" t="s">
        <v>20914</v>
      </c>
      <c r="H391" s="27" t="s">
        <v>19696</v>
      </c>
      <c r="I391" s="80" t="s">
        <v>19661</v>
      </c>
      <c r="J391" s="80" t="s">
        <v>19662</v>
      </c>
      <c r="K391" s="80" t="s">
        <v>19670</v>
      </c>
      <c r="L391" s="45">
        <v>62020</v>
      </c>
      <c r="M391" s="61">
        <v>45072</v>
      </c>
      <c r="N391" s="62">
        <v>46898</v>
      </c>
      <c r="O391" s="61">
        <v>46167</v>
      </c>
      <c r="P391" s="45"/>
      <c r="Q391" s="64">
        <v>9100</v>
      </c>
      <c r="R391" s="139">
        <v>0</v>
      </c>
      <c r="S391" s="28" t="s">
        <v>19801</v>
      </c>
      <c r="T391" s="28" t="s">
        <v>20736</v>
      </c>
      <c r="U391" s="23">
        <v>48000000</v>
      </c>
      <c r="V391" s="28" t="s">
        <v>19665</v>
      </c>
      <c r="W391" s="65" t="s">
        <v>19675</v>
      </c>
      <c r="X391" s="23" t="s">
        <v>20025</v>
      </c>
      <c r="Y391" s="23" t="s">
        <v>20915</v>
      </c>
      <c r="Z391" s="209" t="s">
        <v>20916</v>
      </c>
      <c r="AA391" s="210" t="s">
        <v>19667</v>
      </c>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row>
    <row r="392" spans="1:108" s="20" customFormat="1" ht="12.75" x14ac:dyDescent="0.25">
      <c r="A392" s="76" t="s">
        <v>21071</v>
      </c>
      <c r="B392" s="22">
        <v>54336</v>
      </c>
      <c r="C392" s="42" t="s">
        <v>19659</v>
      </c>
      <c r="D392" s="77" t="s">
        <v>20031</v>
      </c>
      <c r="E392" s="165">
        <v>4</v>
      </c>
      <c r="F392" s="32">
        <v>65198</v>
      </c>
      <c r="G392" s="26">
        <v>4111483</v>
      </c>
      <c r="H392" s="28" t="s">
        <v>19691</v>
      </c>
      <c r="I392" s="28" t="s">
        <v>19661</v>
      </c>
      <c r="J392" s="28" t="s">
        <v>19662</v>
      </c>
      <c r="K392" s="28" t="s">
        <v>19670</v>
      </c>
      <c r="L392" s="28" t="s">
        <v>20032</v>
      </c>
      <c r="M392" s="61">
        <v>45160</v>
      </c>
      <c r="N392" s="62">
        <v>45525</v>
      </c>
      <c r="O392" s="61">
        <v>45433</v>
      </c>
      <c r="P392" s="45"/>
      <c r="Q392" s="64">
        <v>44906</v>
      </c>
      <c r="R392" s="139">
        <v>0</v>
      </c>
      <c r="S392" s="28" t="s">
        <v>21072</v>
      </c>
      <c r="T392" s="28" t="s">
        <v>20736</v>
      </c>
      <c r="U392" s="74">
        <v>48000000</v>
      </c>
      <c r="V392" s="28" t="s">
        <v>19665</v>
      </c>
      <c r="W392" s="23" t="s">
        <v>19864</v>
      </c>
      <c r="X392" s="23" t="s">
        <v>20014</v>
      </c>
      <c r="Y392" s="23" t="s">
        <v>20033</v>
      </c>
      <c r="Z392" s="204" t="s">
        <v>20034</v>
      </c>
      <c r="AA392" s="204" t="s">
        <v>19667</v>
      </c>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row>
    <row r="393" spans="1:108" s="20" customFormat="1" ht="12.75" x14ac:dyDescent="0.25">
      <c r="A393" s="76" t="s">
        <v>21073</v>
      </c>
      <c r="B393" s="22" t="s">
        <v>21074</v>
      </c>
      <c r="C393" s="42" t="s">
        <v>19659</v>
      </c>
      <c r="D393" s="77" t="s">
        <v>21075</v>
      </c>
      <c r="E393" s="165">
        <v>4</v>
      </c>
      <c r="F393" s="49">
        <v>76524</v>
      </c>
      <c r="G393" s="50">
        <v>2400940</v>
      </c>
      <c r="H393" s="27" t="s">
        <v>19743</v>
      </c>
      <c r="I393" s="80" t="s">
        <v>19661</v>
      </c>
      <c r="J393" s="80" t="s">
        <v>19662</v>
      </c>
      <c r="K393" s="80" t="s">
        <v>19670</v>
      </c>
      <c r="L393" s="158">
        <v>73200</v>
      </c>
      <c r="M393" s="61">
        <v>45202</v>
      </c>
      <c r="N393" s="62">
        <v>45932</v>
      </c>
      <c r="O393" s="61">
        <v>45746</v>
      </c>
      <c r="P393" s="45" t="s">
        <v>19730</v>
      </c>
      <c r="Q393" s="64">
        <v>39906.93</v>
      </c>
      <c r="R393" s="139">
        <v>0</v>
      </c>
      <c r="S393" s="28" t="s">
        <v>21076</v>
      </c>
      <c r="T393" s="28" t="s">
        <v>20736</v>
      </c>
      <c r="U393" s="74">
        <v>79311000</v>
      </c>
      <c r="V393" s="28" t="s">
        <v>19665</v>
      </c>
      <c r="W393" s="23" t="s">
        <v>19675</v>
      </c>
      <c r="X393" s="23" t="s">
        <v>20607</v>
      </c>
      <c r="Y393" s="23" t="s">
        <v>21077</v>
      </c>
      <c r="Z393" s="209" t="s">
        <v>21078</v>
      </c>
      <c r="AA393" s="210" t="s">
        <v>19667</v>
      </c>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row>
    <row r="394" spans="1:108" s="20" customFormat="1" ht="12.75" x14ac:dyDescent="0.25">
      <c r="A394" s="76" t="s">
        <v>21007</v>
      </c>
      <c r="B394" s="22">
        <v>53194</v>
      </c>
      <c r="C394" s="42" t="s">
        <v>19659</v>
      </c>
      <c r="D394" s="77" t="s">
        <v>20727</v>
      </c>
      <c r="E394" s="165">
        <v>4</v>
      </c>
      <c r="F394" s="32">
        <v>51379</v>
      </c>
      <c r="G394" s="26" t="s">
        <v>19868</v>
      </c>
      <c r="H394" s="27" t="s">
        <v>19660</v>
      </c>
      <c r="I394" s="27" t="s">
        <v>19661</v>
      </c>
      <c r="J394" s="27" t="s">
        <v>19662</v>
      </c>
      <c r="K394" s="27" t="s">
        <v>19670</v>
      </c>
      <c r="L394" s="27" t="s">
        <v>19766</v>
      </c>
      <c r="M394" s="61">
        <v>45108</v>
      </c>
      <c r="N394" s="62">
        <v>45473</v>
      </c>
      <c r="O394" s="61">
        <v>45381</v>
      </c>
      <c r="P394" s="45" t="s">
        <v>20747</v>
      </c>
      <c r="Q394" s="64">
        <v>38445</v>
      </c>
      <c r="R394" s="139">
        <v>0</v>
      </c>
      <c r="S394" s="28" t="s">
        <v>21008</v>
      </c>
      <c r="T394" s="28" t="s">
        <v>20736</v>
      </c>
      <c r="U394" s="74">
        <v>48000000</v>
      </c>
      <c r="V394" s="28" t="s">
        <v>19665</v>
      </c>
      <c r="W394" s="23" t="s">
        <v>19760</v>
      </c>
      <c r="X394" s="23" t="s">
        <v>20610</v>
      </c>
      <c r="Y394" s="23" t="s">
        <v>20703</v>
      </c>
      <c r="Z394" s="204" t="s">
        <v>20704</v>
      </c>
      <c r="AA394" s="204" t="s">
        <v>19667</v>
      </c>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row>
    <row r="395" spans="1:108" s="20" customFormat="1" ht="12.75" x14ac:dyDescent="0.25">
      <c r="A395" s="76" t="s">
        <v>21333</v>
      </c>
      <c r="B395" s="22">
        <v>58141</v>
      </c>
      <c r="C395" s="42" t="s">
        <v>19659</v>
      </c>
      <c r="D395" s="77" t="s">
        <v>20729</v>
      </c>
      <c r="E395" s="165">
        <v>4</v>
      </c>
      <c r="F395" s="32">
        <v>4078</v>
      </c>
      <c r="G395" s="26">
        <v>1271033</v>
      </c>
      <c r="H395" s="28" t="s">
        <v>19660</v>
      </c>
      <c r="I395" s="28" t="s">
        <v>19661</v>
      </c>
      <c r="J395" s="28" t="s">
        <v>19662</v>
      </c>
      <c r="K395" s="28" t="s">
        <v>19670</v>
      </c>
      <c r="L395" s="28">
        <v>62020</v>
      </c>
      <c r="M395" s="61">
        <v>45096</v>
      </c>
      <c r="N395" s="62">
        <v>46082</v>
      </c>
      <c r="O395" s="61">
        <v>45901</v>
      </c>
      <c r="P395" s="45"/>
      <c r="Q395" s="64">
        <v>62920</v>
      </c>
      <c r="R395" s="139">
        <v>0</v>
      </c>
      <c r="S395" s="28" t="s">
        <v>20793</v>
      </c>
      <c r="T395" s="28" t="s">
        <v>20736</v>
      </c>
      <c r="U395" s="74">
        <v>30120000</v>
      </c>
      <c r="V395" s="28" t="s">
        <v>19665</v>
      </c>
      <c r="W395" s="23" t="s">
        <v>20092</v>
      </c>
      <c r="X395" s="23" t="s">
        <v>19865</v>
      </c>
      <c r="Y395" s="23" t="s">
        <v>20794</v>
      </c>
      <c r="Z395" s="204" t="s">
        <v>20094</v>
      </c>
      <c r="AA395" s="204" t="s">
        <v>19667</v>
      </c>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row>
    <row r="396" spans="1:108" s="19" customFormat="1" ht="12.75" x14ac:dyDescent="0.25">
      <c r="A396" s="76" t="s">
        <v>21079</v>
      </c>
      <c r="B396" s="22">
        <v>55059</v>
      </c>
      <c r="C396" s="42" t="s">
        <v>19659</v>
      </c>
      <c r="D396" s="77" t="s">
        <v>21080</v>
      </c>
      <c r="E396" s="165">
        <v>4</v>
      </c>
      <c r="F396" s="32">
        <v>70051</v>
      </c>
      <c r="G396" s="26" t="s">
        <v>21081</v>
      </c>
      <c r="H396" s="27" t="s">
        <v>19743</v>
      </c>
      <c r="I396" s="27" t="s">
        <v>19661</v>
      </c>
      <c r="J396" s="27" t="s">
        <v>19662</v>
      </c>
      <c r="K396" s="27" t="s">
        <v>19670</v>
      </c>
      <c r="L396" s="27" t="s">
        <v>21082</v>
      </c>
      <c r="M396" s="61">
        <v>45175</v>
      </c>
      <c r="N396" s="62">
        <v>46635</v>
      </c>
      <c r="O396" s="61">
        <v>46635</v>
      </c>
      <c r="P396" s="45"/>
      <c r="Q396" s="64">
        <v>75000</v>
      </c>
      <c r="R396" s="139">
        <v>0</v>
      </c>
      <c r="S396" s="28" t="s">
        <v>20780</v>
      </c>
      <c r="T396" s="28" t="s">
        <v>20736</v>
      </c>
      <c r="U396" s="74">
        <v>79300000</v>
      </c>
      <c r="V396" s="28" t="s">
        <v>19665</v>
      </c>
      <c r="W396" s="23" t="s">
        <v>19760</v>
      </c>
      <c r="X396" s="23" t="s">
        <v>20605</v>
      </c>
      <c r="Y396" s="23" t="s">
        <v>21083</v>
      </c>
      <c r="Z396" s="204" t="s">
        <v>21084</v>
      </c>
      <c r="AA396" s="204" t="s">
        <v>19667</v>
      </c>
    </row>
    <row r="397" spans="1:108" s="20" customFormat="1" ht="12.75" x14ac:dyDescent="0.25">
      <c r="A397" s="39" t="s">
        <v>21009</v>
      </c>
      <c r="B397" s="68">
        <v>52832</v>
      </c>
      <c r="C397" s="69" t="s">
        <v>19659</v>
      </c>
      <c r="D397" s="24" t="s">
        <v>21010</v>
      </c>
      <c r="E397" s="148">
        <v>4</v>
      </c>
      <c r="F397" s="147">
        <v>81545</v>
      </c>
      <c r="G397" s="149" t="s">
        <v>21011</v>
      </c>
      <c r="H397" s="69" t="s">
        <v>19691</v>
      </c>
      <c r="I397" s="69" t="s">
        <v>19728</v>
      </c>
      <c r="J397" s="69" t="s">
        <v>19662</v>
      </c>
      <c r="K397" s="69" t="s">
        <v>19670</v>
      </c>
      <c r="L397" s="69" t="s">
        <v>19690</v>
      </c>
      <c r="M397" s="73">
        <v>45139</v>
      </c>
      <c r="N397" s="30">
        <v>45382</v>
      </c>
      <c r="O397" s="73">
        <v>45351</v>
      </c>
      <c r="P397" s="69"/>
      <c r="Q397" s="31">
        <v>41828</v>
      </c>
      <c r="R397" s="139">
        <v>0</v>
      </c>
      <c r="S397" s="69" t="s">
        <v>21012</v>
      </c>
      <c r="T397" s="69" t="s">
        <v>20736</v>
      </c>
      <c r="U397" s="57">
        <v>79000000</v>
      </c>
      <c r="V397" s="69" t="s">
        <v>19665</v>
      </c>
      <c r="W397" s="69" t="s">
        <v>19666</v>
      </c>
      <c r="X397" s="69" t="s">
        <v>19685</v>
      </c>
      <c r="Y397" s="74" t="s">
        <v>21013</v>
      </c>
      <c r="Z397" s="204" t="s">
        <v>21014</v>
      </c>
      <c r="AA397" s="204" t="s">
        <v>19667</v>
      </c>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row>
    <row r="398" spans="1:108" s="20" customFormat="1" ht="12.75" x14ac:dyDescent="0.25">
      <c r="A398" s="39" t="s">
        <v>21404</v>
      </c>
      <c r="B398" s="68" t="s">
        <v>21405</v>
      </c>
      <c r="C398" s="69" t="s">
        <v>19668</v>
      </c>
      <c r="D398" s="24" t="s">
        <v>21406</v>
      </c>
      <c r="E398" s="148">
        <v>1</v>
      </c>
      <c r="F398" s="147">
        <v>52604</v>
      </c>
      <c r="G398" s="149">
        <v>5913521</v>
      </c>
      <c r="H398" s="27" t="s">
        <v>19696</v>
      </c>
      <c r="I398" s="27" t="s">
        <v>19738</v>
      </c>
      <c r="J398" s="69" t="s">
        <v>19672</v>
      </c>
      <c r="K398" s="69">
        <v>1158600</v>
      </c>
      <c r="L398" s="69">
        <v>94990</v>
      </c>
      <c r="M398" s="73">
        <v>45383</v>
      </c>
      <c r="N398" s="30">
        <v>46477</v>
      </c>
      <c r="O398" s="73">
        <v>46112</v>
      </c>
      <c r="P398" s="69" t="s">
        <v>19730</v>
      </c>
      <c r="Q398" s="31">
        <v>740000</v>
      </c>
      <c r="R398" s="139">
        <v>0</v>
      </c>
      <c r="S398" s="28" t="s">
        <v>19664</v>
      </c>
      <c r="T398" s="69" t="s">
        <v>20736</v>
      </c>
      <c r="U398" s="57">
        <v>70333000</v>
      </c>
      <c r="V398" s="69" t="s">
        <v>19665</v>
      </c>
      <c r="W398" s="69" t="s">
        <v>19675</v>
      </c>
      <c r="X398" s="69" t="s">
        <v>20607</v>
      </c>
      <c r="Y398" s="215" t="s">
        <v>21407</v>
      </c>
      <c r="Z398" s="217" t="s">
        <v>21408</v>
      </c>
      <c r="AA398" s="204" t="s">
        <v>20586</v>
      </c>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row>
    <row r="399" spans="1:108" s="143" customFormat="1" ht="12.75" x14ac:dyDescent="0.2">
      <c r="A399" s="39" t="s">
        <v>21085</v>
      </c>
      <c r="B399" s="68" t="s">
        <v>21086</v>
      </c>
      <c r="C399" s="69" t="s">
        <v>19659</v>
      </c>
      <c r="D399" s="24" t="s">
        <v>21087</v>
      </c>
      <c r="E399" s="148">
        <v>4</v>
      </c>
      <c r="F399" s="147">
        <v>75491</v>
      </c>
      <c r="G399" s="149">
        <v>4713939</v>
      </c>
      <c r="H399" s="69" t="s">
        <v>19696</v>
      </c>
      <c r="I399" s="80" t="s">
        <v>19661</v>
      </c>
      <c r="J399" s="69" t="s">
        <v>19662</v>
      </c>
      <c r="K399" s="69" t="s">
        <v>19670</v>
      </c>
      <c r="L399" s="69">
        <v>70229</v>
      </c>
      <c r="M399" s="73">
        <v>45222</v>
      </c>
      <c r="N399" s="30">
        <v>45321</v>
      </c>
      <c r="O399" s="73">
        <v>45321</v>
      </c>
      <c r="P399" s="69"/>
      <c r="Q399" s="31">
        <v>33813.25</v>
      </c>
      <c r="R399" s="139">
        <v>0</v>
      </c>
      <c r="S399" s="69" t="s">
        <v>20620</v>
      </c>
      <c r="T399" s="69" t="s">
        <v>20736</v>
      </c>
      <c r="U399" s="57">
        <v>73000000</v>
      </c>
      <c r="V399" s="69" t="s">
        <v>19665</v>
      </c>
      <c r="W399" s="69" t="s">
        <v>19675</v>
      </c>
      <c r="X399" s="69" t="s">
        <v>20607</v>
      </c>
      <c r="Y399" s="23" t="s">
        <v>21077</v>
      </c>
      <c r="Z399" s="209" t="s">
        <v>21078</v>
      </c>
      <c r="AA399" s="210" t="s">
        <v>19667</v>
      </c>
    </row>
    <row r="400" spans="1:108" s="20" customFormat="1" ht="12.75" x14ac:dyDescent="0.25">
      <c r="A400" s="39" t="s">
        <v>20986</v>
      </c>
      <c r="B400" s="68">
        <v>52727</v>
      </c>
      <c r="C400" s="69" t="s">
        <v>19659</v>
      </c>
      <c r="D400" s="24" t="s">
        <v>19765</v>
      </c>
      <c r="E400" s="148">
        <v>4</v>
      </c>
      <c r="F400" s="25">
        <v>2916</v>
      </c>
      <c r="G400" s="26">
        <v>2579852</v>
      </c>
      <c r="H400" s="27" t="s">
        <v>19660</v>
      </c>
      <c r="I400" s="27" t="s">
        <v>19661</v>
      </c>
      <c r="J400" s="69" t="s">
        <v>19662</v>
      </c>
      <c r="K400" s="69" t="s">
        <v>19670</v>
      </c>
      <c r="L400" s="69">
        <v>62090</v>
      </c>
      <c r="M400" s="73">
        <v>45107</v>
      </c>
      <c r="N400" s="30">
        <v>46202</v>
      </c>
      <c r="O400" s="73">
        <v>46020</v>
      </c>
      <c r="P400" s="69"/>
      <c r="Q400" s="31">
        <v>48258</v>
      </c>
      <c r="R400" s="139">
        <v>0</v>
      </c>
      <c r="S400" s="69" t="s">
        <v>20987</v>
      </c>
      <c r="T400" s="69" t="s">
        <v>20736</v>
      </c>
      <c r="U400" s="28">
        <v>48000000</v>
      </c>
      <c r="V400" s="28" t="s">
        <v>19665</v>
      </c>
      <c r="W400" s="23" t="s">
        <v>19731</v>
      </c>
      <c r="X400" s="23" t="s">
        <v>19936</v>
      </c>
      <c r="Y400" s="23" t="s">
        <v>19976</v>
      </c>
      <c r="Z400" s="204" t="s">
        <v>19977</v>
      </c>
      <c r="AA400" s="204" t="s">
        <v>19808</v>
      </c>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row>
    <row r="401" spans="1:108" s="20" customFormat="1" ht="12.75" x14ac:dyDescent="0.25">
      <c r="A401" s="39" t="s">
        <v>21030</v>
      </c>
      <c r="B401" s="68">
        <v>54197</v>
      </c>
      <c r="C401" s="69" t="s">
        <v>19659</v>
      </c>
      <c r="D401" s="77" t="s">
        <v>20408</v>
      </c>
      <c r="E401" s="165">
        <v>4</v>
      </c>
      <c r="F401" s="58">
        <v>75899</v>
      </c>
      <c r="G401" s="46">
        <v>1325489</v>
      </c>
      <c r="H401" s="80" t="s">
        <v>19660</v>
      </c>
      <c r="I401" s="80" t="s">
        <v>19661</v>
      </c>
      <c r="J401" s="47" t="s">
        <v>19662</v>
      </c>
      <c r="K401" s="47" t="s">
        <v>19670</v>
      </c>
      <c r="L401" s="47" t="s">
        <v>20409</v>
      </c>
      <c r="M401" s="73">
        <v>45187</v>
      </c>
      <c r="N401" s="30">
        <v>45917</v>
      </c>
      <c r="O401" s="73">
        <v>45094</v>
      </c>
      <c r="P401" s="69" t="s">
        <v>19807</v>
      </c>
      <c r="Q401" s="31">
        <v>55000</v>
      </c>
      <c r="R401" s="139">
        <v>0</v>
      </c>
      <c r="S401" s="28" t="s">
        <v>21031</v>
      </c>
      <c r="T401" s="28" t="s">
        <v>20736</v>
      </c>
      <c r="U401" s="23">
        <v>66000000</v>
      </c>
      <c r="V401" s="28" t="s">
        <v>19665</v>
      </c>
      <c r="W401" s="23" t="s">
        <v>19731</v>
      </c>
      <c r="X401" s="23" t="s">
        <v>19865</v>
      </c>
      <c r="Y401" s="23" t="s">
        <v>20093</v>
      </c>
      <c r="Z401" s="209" t="s">
        <v>20094</v>
      </c>
      <c r="AA401" s="204" t="s">
        <v>19808</v>
      </c>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row>
    <row r="402" spans="1:108" s="20" customFormat="1" ht="12.75" x14ac:dyDescent="0.25">
      <c r="A402" s="39" t="s">
        <v>21217</v>
      </c>
      <c r="B402" s="68">
        <v>57053</v>
      </c>
      <c r="C402" s="69" t="s">
        <v>19659</v>
      </c>
      <c r="D402" s="24" t="s">
        <v>21218</v>
      </c>
      <c r="E402" s="165">
        <v>4</v>
      </c>
      <c r="F402" s="49" t="s">
        <v>19690</v>
      </c>
      <c r="G402" s="50">
        <v>4498601</v>
      </c>
      <c r="H402" s="45" t="s">
        <v>19696</v>
      </c>
      <c r="I402" s="45" t="s">
        <v>19661</v>
      </c>
      <c r="J402" s="45" t="s">
        <v>19662</v>
      </c>
      <c r="K402" s="45" t="s">
        <v>19670</v>
      </c>
      <c r="L402" s="45">
        <v>62012</v>
      </c>
      <c r="M402" s="73">
        <v>45412</v>
      </c>
      <c r="N402" s="30">
        <v>46506</v>
      </c>
      <c r="O402" s="73">
        <v>46141</v>
      </c>
      <c r="P402" s="69" t="s">
        <v>20490</v>
      </c>
      <c r="Q402" s="31">
        <v>65403</v>
      </c>
      <c r="R402" s="139">
        <v>0</v>
      </c>
      <c r="S402" s="23" t="s">
        <v>20786</v>
      </c>
      <c r="T402" s="69" t="s">
        <v>20736</v>
      </c>
      <c r="U402" s="23">
        <v>48000000</v>
      </c>
      <c r="V402" s="23" t="s">
        <v>19665</v>
      </c>
      <c r="W402" s="23" t="s">
        <v>19675</v>
      </c>
      <c r="X402" s="23" t="s">
        <v>20607</v>
      </c>
      <c r="Y402" s="23" t="s">
        <v>21219</v>
      </c>
      <c r="Z402" s="209" t="s">
        <v>21220</v>
      </c>
      <c r="AA402" s="204" t="s">
        <v>19735</v>
      </c>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row>
    <row r="403" spans="1:108" s="20" customFormat="1" ht="12.75" x14ac:dyDescent="0.25">
      <c r="A403" s="76" t="s">
        <v>21221</v>
      </c>
      <c r="B403" s="22">
        <v>57120</v>
      </c>
      <c r="C403" s="42" t="s">
        <v>19680</v>
      </c>
      <c r="D403" s="77" t="s">
        <v>21222</v>
      </c>
      <c r="E403" s="165">
        <v>4</v>
      </c>
      <c r="F403" s="78">
        <v>24704</v>
      </c>
      <c r="G403" s="79">
        <v>908021</v>
      </c>
      <c r="H403" s="28" t="s">
        <v>19743</v>
      </c>
      <c r="I403" s="27" t="s">
        <v>19661</v>
      </c>
      <c r="J403" s="80" t="s">
        <v>19662</v>
      </c>
      <c r="K403" s="45" t="s">
        <v>19670</v>
      </c>
      <c r="L403" s="80" t="s">
        <v>21223</v>
      </c>
      <c r="M403" s="34">
        <v>45266</v>
      </c>
      <c r="N403" s="33">
        <v>45382</v>
      </c>
      <c r="O403" s="163">
        <v>45382</v>
      </c>
      <c r="P403" s="66"/>
      <c r="Q403" s="43">
        <v>33529.5</v>
      </c>
      <c r="R403" s="139">
        <v>0</v>
      </c>
      <c r="S403" s="28" t="s">
        <v>21070</v>
      </c>
      <c r="T403" s="28" t="s">
        <v>20736</v>
      </c>
      <c r="U403" s="46" t="s">
        <v>8612</v>
      </c>
      <c r="V403" s="28" t="s">
        <v>19665</v>
      </c>
      <c r="W403" s="28" t="s">
        <v>19666</v>
      </c>
      <c r="X403" s="45" t="s">
        <v>19772</v>
      </c>
      <c r="Y403" s="65" t="s">
        <v>19934</v>
      </c>
      <c r="Z403" s="206" t="s">
        <v>19935</v>
      </c>
      <c r="AA403" s="204" t="s">
        <v>19739</v>
      </c>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row>
    <row r="404" spans="1:108" s="20" customFormat="1" ht="12.75" x14ac:dyDescent="0.25">
      <c r="A404" s="39" t="s">
        <v>21088</v>
      </c>
      <c r="B404" s="68" t="s">
        <v>21089</v>
      </c>
      <c r="C404" s="69" t="s">
        <v>19680</v>
      </c>
      <c r="D404" s="24" t="s">
        <v>19880</v>
      </c>
      <c r="E404" s="165">
        <v>2</v>
      </c>
      <c r="F404" s="32">
        <v>73059</v>
      </c>
      <c r="G404" s="26">
        <v>7726445</v>
      </c>
      <c r="H404" s="28" t="s">
        <v>19696</v>
      </c>
      <c r="I404" s="28" t="s">
        <v>19661</v>
      </c>
      <c r="J404" s="28" t="s">
        <v>19662</v>
      </c>
      <c r="K404" s="28" t="s">
        <v>19670</v>
      </c>
      <c r="L404" s="28">
        <v>41100</v>
      </c>
      <c r="M404" s="73">
        <v>45264</v>
      </c>
      <c r="N404" s="30">
        <v>45322</v>
      </c>
      <c r="O404" s="73">
        <v>45322</v>
      </c>
      <c r="P404" s="69"/>
      <c r="Q404" s="31">
        <v>63754</v>
      </c>
      <c r="R404" s="139">
        <v>0</v>
      </c>
      <c r="S404" s="69" t="s">
        <v>20620</v>
      </c>
      <c r="T404" s="69" t="s">
        <v>20736</v>
      </c>
      <c r="U404" s="57">
        <v>45112700</v>
      </c>
      <c r="V404" s="69" t="s">
        <v>19665</v>
      </c>
      <c r="W404" s="69" t="s">
        <v>19666</v>
      </c>
      <c r="X404" s="23" t="s">
        <v>19772</v>
      </c>
      <c r="Y404" s="65" t="s">
        <v>19934</v>
      </c>
      <c r="Z404" s="206" t="s">
        <v>19935</v>
      </c>
      <c r="AA404" s="204" t="s">
        <v>19739</v>
      </c>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row>
    <row r="405" spans="1:108" s="20" customFormat="1" ht="12.75" x14ac:dyDescent="0.25">
      <c r="A405" s="39" t="s">
        <v>21090</v>
      </c>
      <c r="B405" s="22">
        <v>52697</v>
      </c>
      <c r="C405" s="23" t="s">
        <v>19659</v>
      </c>
      <c r="D405" s="36" t="s">
        <v>20990</v>
      </c>
      <c r="E405" s="165">
        <v>2</v>
      </c>
      <c r="F405" s="58">
        <v>77891</v>
      </c>
      <c r="G405" s="46">
        <v>6029320</v>
      </c>
      <c r="H405" s="47" t="s">
        <v>19691</v>
      </c>
      <c r="I405" s="28" t="s">
        <v>19661</v>
      </c>
      <c r="J405" s="28" t="s">
        <v>19662</v>
      </c>
      <c r="K405" s="28" t="s">
        <v>19670</v>
      </c>
      <c r="L405" s="47" t="s">
        <v>20305</v>
      </c>
      <c r="M405" s="40">
        <v>45084</v>
      </c>
      <c r="N405" s="41">
        <v>45449</v>
      </c>
      <c r="O405" s="40">
        <v>45449</v>
      </c>
      <c r="P405" s="28"/>
      <c r="Q405" s="31">
        <v>11625</v>
      </c>
      <c r="R405" s="139">
        <v>0</v>
      </c>
      <c r="S405" s="28" t="s">
        <v>20620</v>
      </c>
      <c r="T405" s="28" t="s">
        <v>20736</v>
      </c>
      <c r="U405" s="23">
        <v>79000000</v>
      </c>
      <c r="V405" s="28" t="s">
        <v>19665</v>
      </c>
      <c r="W405" s="65" t="s">
        <v>19675</v>
      </c>
      <c r="X405" s="28" t="s">
        <v>20607</v>
      </c>
      <c r="Y405" s="23" t="s">
        <v>20790</v>
      </c>
      <c r="Z405" s="209" t="s">
        <v>20791</v>
      </c>
      <c r="AA405" s="204" t="s">
        <v>19667</v>
      </c>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row>
    <row r="406" spans="1:108" s="20" customFormat="1" ht="12.75" x14ac:dyDescent="0.25">
      <c r="A406" s="39" t="s">
        <v>21334</v>
      </c>
      <c r="B406" s="68" t="s">
        <v>21335</v>
      </c>
      <c r="C406" s="69" t="s">
        <v>19680</v>
      </c>
      <c r="D406" s="24" t="s">
        <v>21336</v>
      </c>
      <c r="E406" s="165">
        <v>1</v>
      </c>
      <c r="F406" s="32">
        <v>57693</v>
      </c>
      <c r="G406" s="26">
        <v>8000439</v>
      </c>
      <c r="H406" s="28" t="s">
        <v>19691</v>
      </c>
      <c r="I406" s="28" t="s">
        <v>19661</v>
      </c>
      <c r="J406" s="28" t="s">
        <v>19662</v>
      </c>
      <c r="K406" s="28" t="s">
        <v>19670</v>
      </c>
      <c r="L406" s="28" t="s">
        <v>21337</v>
      </c>
      <c r="M406" s="73">
        <v>45337</v>
      </c>
      <c r="N406" s="30">
        <v>45397</v>
      </c>
      <c r="O406" s="73">
        <v>45397</v>
      </c>
      <c r="P406" s="69"/>
      <c r="Q406" s="31">
        <v>114400</v>
      </c>
      <c r="R406" s="139">
        <v>0</v>
      </c>
      <c r="S406" s="69" t="s">
        <v>20620</v>
      </c>
      <c r="T406" s="69" t="s">
        <v>20736</v>
      </c>
      <c r="U406" s="57">
        <v>45310000</v>
      </c>
      <c r="V406" s="69" t="s">
        <v>19665</v>
      </c>
      <c r="W406" s="69" t="s">
        <v>19666</v>
      </c>
      <c r="X406" s="23" t="s">
        <v>19685</v>
      </c>
      <c r="Y406" s="23" t="s">
        <v>19878</v>
      </c>
      <c r="Z406" s="204" t="s">
        <v>19879</v>
      </c>
      <c r="AA406" s="204" t="s">
        <v>19739</v>
      </c>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row>
    <row r="407" spans="1:108" s="20" customFormat="1" ht="12.75" x14ac:dyDescent="0.25">
      <c r="A407" s="21" t="s">
        <v>21184</v>
      </c>
      <c r="B407" s="22">
        <v>56736</v>
      </c>
      <c r="C407" s="28" t="s">
        <v>19659</v>
      </c>
      <c r="D407" s="24" t="s">
        <v>20068</v>
      </c>
      <c r="E407" s="165">
        <v>4</v>
      </c>
      <c r="F407" s="32">
        <v>74761</v>
      </c>
      <c r="G407" s="26">
        <v>5083841</v>
      </c>
      <c r="H407" s="28" t="s">
        <v>19660</v>
      </c>
      <c r="I407" s="28" t="s">
        <v>19661</v>
      </c>
      <c r="J407" s="28" t="s">
        <v>19662</v>
      </c>
      <c r="K407" s="28" t="s">
        <v>19670</v>
      </c>
      <c r="L407" s="27" t="s">
        <v>20069</v>
      </c>
      <c r="M407" s="29">
        <v>45269</v>
      </c>
      <c r="N407" s="30">
        <v>45634</v>
      </c>
      <c r="O407" s="29">
        <v>45299</v>
      </c>
      <c r="P407" s="28" t="s">
        <v>19825</v>
      </c>
      <c r="Q407" s="35">
        <v>2164276</v>
      </c>
      <c r="R407" s="139">
        <v>0</v>
      </c>
      <c r="S407" s="28" t="s">
        <v>21185</v>
      </c>
      <c r="T407" s="28" t="s">
        <v>20736</v>
      </c>
      <c r="U407" s="23">
        <v>48000000</v>
      </c>
      <c r="V407" s="28" t="s">
        <v>20070</v>
      </c>
      <c r="W407" s="23" t="s">
        <v>19864</v>
      </c>
      <c r="X407" s="23" t="s">
        <v>19936</v>
      </c>
      <c r="Y407" s="23" t="s">
        <v>19976</v>
      </c>
      <c r="Z407" s="204" t="s">
        <v>19977</v>
      </c>
      <c r="AA407" s="204" t="s">
        <v>19735</v>
      </c>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row>
    <row r="408" spans="1:108" s="155" customFormat="1" ht="12.75" x14ac:dyDescent="0.25">
      <c r="A408" s="39" t="s">
        <v>21091</v>
      </c>
      <c r="B408" s="68">
        <v>54776</v>
      </c>
      <c r="C408" s="69" t="s">
        <v>19659</v>
      </c>
      <c r="D408" s="24" t="s">
        <v>21092</v>
      </c>
      <c r="E408" s="165">
        <v>2</v>
      </c>
      <c r="F408" s="32">
        <v>72911</v>
      </c>
      <c r="G408" s="26">
        <v>11096912</v>
      </c>
      <c r="H408" s="27" t="s">
        <v>19691</v>
      </c>
      <c r="I408" s="27" t="s">
        <v>19738</v>
      </c>
      <c r="J408" s="28" t="s">
        <v>19662</v>
      </c>
      <c r="K408" s="28" t="s">
        <v>19670</v>
      </c>
      <c r="L408" s="28">
        <v>85600</v>
      </c>
      <c r="M408" s="73">
        <v>45108</v>
      </c>
      <c r="N408" s="30">
        <v>45382</v>
      </c>
      <c r="O408" s="73">
        <v>45382</v>
      </c>
      <c r="P408" s="69"/>
      <c r="Q408" s="31">
        <v>40000</v>
      </c>
      <c r="R408" s="139">
        <v>0</v>
      </c>
      <c r="S408" s="69" t="s">
        <v>19801</v>
      </c>
      <c r="T408" s="69" t="s">
        <v>20736</v>
      </c>
      <c r="U408" s="57">
        <v>80000000</v>
      </c>
      <c r="V408" s="69" t="s">
        <v>19665</v>
      </c>
      <c r="W408" s="69" t="s">
        <v>19666</v>
      </c>
      <c r="X408" s="23" t="s">
        <v>19772</v>
      </c>
      <c r="Y408" s="74" t="s">
        <v>21093</v>
      </c>
      <c r="Z408" s="208" t="s">
        <v>21094</v>
      </c>
      <c r="AA408" s="208" t="s">
        <v>19667</v>
      </c>
    </row>
    <row r="409" spans="1:108" s="155" customFormat="1" ht="12.75" x14ac:dyDescent="0.25">
      <c r="A409" s="39" t="s">
        <v>21017</v>
      </c>
      <c r="B409" s="22">
        <v>53577</v>
      </c>
      <c r="C409" s="28" t="s">
        <v>19659</v>
      </c>
      <c r="D409" s="24" t="s">
        <v>20076</v>
      </c>
      <c r="E409" s="165">
        <v>4</v>
      </c>
      <c r="F409" s="25">
        <v>73875</v>
      </c>
      <c r="G409" s="26">
        <v>5658906</v>
      </c>
      <c r="H409" s="38" t="s">
        <v>19691</v>
      </c>
      <c r="I409" s="28" t="s">
        <v>19661</v>
      </c>
      <c r="J409" s="28" t="s">
        <v>19662</v>
      </c>
      <c r="K409" s="28" t="s">
        <v>19670</v>
      </c>
      <c r="L409" s="38" t="s">
        <v>20057</v>
      </c>
      <c r="M409" s="29">
        <v>45231</v>
      </c>
      <c r="N409" s="30">
        <v>45961</v>
      </c>
      <c r="O409" s="29">
        <v>45808</v>
      </c>
      <c r="P409" s="28"/>
      <c r="Q409" s="35">
        <v>6000</v>
      </c>
      <c r="R409" s="139">
        <v>0</v>
      </c>
      <c r="S409" s="28" t="s">
        <v>19801</v>
      </c>
      <c r="T409" s="28" t="s">
        <v>20736</v>
      </c>
      <c r="U409" s="23">
        <v>48100000</v>
      </c>
      <c r="V409" s="28" t="s">
        <v>19665</v>
      </c>
      <c r="W409" s="23" t="s">
        <v>19731</v>
      </c>
      <c r="X409" s="23" t="s">
        <v>19732</v>
      </c>
      <c r="Y409" s="23" t="s">
        <v>20033</v>
      </c>
      <c r="Z409" s="204" t="s">
        <v>20034</v>
      </c>
      <c r="AA409" s="204" t="s">
        <v>19667</v>
      </c>
    </row>
    <row r="410" spans="1:108" s="84" customFormat="1" ht="12.75" x14ac:dyDescent="0.25">
      <c r="A410" s="39" t="s">
        <v>21409</v>
      </c>
      <c r="B410" s="22" t="s">
        <v>21410</v>
      </c>
      <c r="C410" s="23" t="s">
        <v>19668</v>
      </c>
      <c r="D410" s="36" t="s">
        <v>19783</v>
      </c>
      <c r="E410" s="86">
        <v>4</v>
      </c>
      <c r="F410" s="129">
        <v>25511</v>
      </c>
      <c r="G410" s="130">
        <v>4320403</v>
      </c>
      <c r="H410" s="65" t="s">
        <v>19660</v>
      </c>
      <c r="I410" s="65" t="s">
        <v>19661</v>
      </c>
      <c r="J410" s="65" t="s">
        <v>19662</v>
      </c>
      <c r="K410" s="65" t="s">
        <v>19670</v>
      </c>
      <c r="L410" s="65">
        <v>86900</v>
      </c>
      <c r="M410" s="40">
        <v>45243</v>
      </c>
      <c r="N410" s="41">
        <v>45382</v>
      </c>
      <c r="O410" s="40">
        <v>45382</v>
      </c>
      <c r="P410" s="23"/>
      <c r="Q410" s="75">
        <v>130000</v>
      </c>
      <c r="R410" s="67">
        <v>0</v>
      </c>
      <c r="S410" s="23" t="s">
        <v>21411</v>
      </c>
      <c r="T410" s="23" t="s">
        <v>20736</v>
      </c>
      <c r="U410" s="23">
        <v>85000000</v>
      </c>
      <c r="V410" s="65" t="s">
        <v>19665</v>
      </c>
      <c r="W410" s="23" t="s">
        <v>19675</v>
      </c>
      <c r="X410" s="23" t="s">
        <v>20025</v>
      </c>
      <c r="Y410" s="23" t="s">
        <v>19778</v>
      </c>
      <c r="Z410" s="204" t="s">
        <v>20427</v>
      </c>
      <c r="AA410" s="204" t="s">
        <v>19678</v>
      </c>
      <c r="AB410" s="151"/>
      <c r="AC410" s="151"/>
      <c r="AD410" s="151"/>
      <c r="AE410" s="151"/>
      <c r="AF410" s="151"/>
      <c r="AG410" s="151"/>
      <c r="AH410" s="151"/>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c r="BI410" s="151"/>
      <c r="BJ410" s="151"/>
    </row>
    <row r="411" spans="1:108" s="20" customFormat="1" ht="12.75" x14ac:dyDescent="0.25">
      <c r="A411" s="39" t="s">
        <v>21018</v>
      </c>
      <c r="B411" s="22">
        <v>53699</v>
      </c>
      <c r="C411" s="28" t="s">
        <v>19659</v>
      </c>
      <c r="D411" s="24" t="s">
        <v>21019</v>
      </c>
      <c r="E411" s="165">
        <v>4</v>
      </c>
      <c r="F411" s="25" t="s">
        <v>19740</v>
      </c>
      <c r="G411" s="26" t="s">
        <v>21020</v>
      </c>
      <c r="H411" s="38" t="s">
        <v>19691</v>
      </c>
      <c r="I411" s="28" t="s">
        <v>19661</v>
      </c>
      <c r="J411" s="28" t="s">
        <v>19662</v>
      </c>
      <c r="K411" s="28" t="s">
        <v>19670</v>
      </c>
      <c r="L411" s="38">
        <v>70229</v>
      </c>
      <c r="M411" s="29">
        <v>45126</v>
      </c>
      <c r="N411" s="30">
        <v>45523</v>
      </c>
      <c r="O411" s="29">
        <v>45523</v>
      </c>
      <c r="P411" s="28"/>
      <c r="Q411" s="35">
        <v>11705</v>
      </c>
      <c r="R411" s="139">
        <v>0</v>
      </c>
      <c r="S411" s="28" t="s">
        <v>21021</v>
      </c>
      <c r="T411" s="28" t="s">
        <v>20736</v>
      </c>
      <c r="U411" s="23">
        <v>80530000</v>
      </c>
      <c r="V411" s="28" t="s">
        <v>19665</v>
      </c>
      <c r="W411" s="23" t="s">
        <v>19760</v>
      </c>
      <c r="X411" s="23" t="s">
        <v>20605</v>
      </c>
      <c r="Y411" s="23" t="s">
        <v>19979</v>
      </c>
      <c r="Z411" s="204" t="s">
        <v>19980</v>
      </c>
      <c r="AA411" s="204" t="s">
        <v>19667</v>
      </c>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c r="CU411" s="19"/>
      <c r="CV411" s="19"/>
      <c r="CW411" s="19"/>
      <c r="CX411" s="19"/>
      <c r="CY411" s="19"/>
      <c r="CZ411" s="19"/>
      <c r="DA411" s="19"/>
      <c r="DB411" s="19"/>
      <c r="DC411" s="19"/>
      <c r="DD411" s="19"/>
    </row>
    <row r="412" spans="1:108" s="20" customFormat="1" ht="12.75" x14ac:dyDescent="0.25">
      <c r="A412" s="39" t="s">
        <v>21224</v>
      </c>
      <c r="B412" s="22">
        <v>57017</v>
      </c>
      <c r="C412" s="28" t="s">
        <v>19659</v>
      </c>
      <c r="D412" s="24" t="s">
        <v>20727</v>
      </c>
      <c r="E412" s="165">
        <v>4</v>
      </c>
      <c r="F412" s="32">
        <v>51379</v>
      </c>
      <c r="G412" s="26" t="s">
        <v>19868</v>
      </c>
      <c r="H412" s="27" t="s">
        <v>19660</v>
      </c>
      <c r="I412" s="27" t="s">
        <v>19661</v>
      </c>
      <c r="J412" s="28" t="s">
        <v>19662</v>
      </c>
      <c r="K412" s="28" t="s">
        <v>19670</v>
      </c>
      <c r="L412" s="38">
        <v>62090</v>
      </c>
      <c r="M412" s="29">
        <v>45351</v>
      </c>
      <c r="N412" s="30">
        <v>47177</v>
      </c>
      <c r="O412" s="29">
        <v>46446</v>
      </c>
      <c r="P412" s="28" t="s">
        <v>21225</v>
      </c>
      <c r="Q412" s="35">
        <v>880425</v>
      </c>
      <c r="R412" s="139">
        <v>0</v>
      </c>
      <c r="S412" s="28" t="s">
        <v>21008</v>
      </c>
      <c r="T412" s="28" t="s">
        <v>20736</v>
      </c>
      <c r="U412" s="23">
        <v>48000000</v>
      </c>
      <c r="V412" s="28" t="s">
        <v>19665</v>
      </c>
      <c r="W412" s="28" t="s">
        <v>19731</v>
      </c>
      <c r="X412" s="23" t="s">
        <v>19732</v>
      </c>
      <c r="Y412" s="23" t="s">
        <v>21226</v>
      </c>
      <c r="Z412" s="216" t="s">
        <v>21227</v>
      </c>
      <c r="AA412" s="204" t="s">
        <v>19667</v>
      </c>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c r="CU412" s="19"/>
      <c r="CV412" s="19"/>
      <c r="CW412" s="19"/>
      <c r="CX412" s="19"/>
      <c r="CY412" s="19"/>
      <c r="CZ412" s="19"/>
      <c r="DA412" s="19"/>
      <c r="DB412" s="19"/>
      <c r="DC412" s="19"/>
      <c r="DD412" s="19"/>
    </row>
    <row r="413" spans="1:108" s="84" customFormat="1" ht="12.75" x14ac:dyDescent="0.25">
      <c r="A413" s="39" t="s">
        <v>21098</v>
      </c>
      <c r="B413" s="22">
        <v>54258</v>
      </c>
      <c r="C413" s="28" t="s">
        <v>19659</v>
      </c>
      <c r="D413" s="24" t="s">
        <v>20882</v>
      </c>
      <c r="E413" s="86">
        <v>1</v>
      </c>
      <c r="F413" s="58">
        <v>68891</v>
      </c>
      <c r="G413" s="46">
        <v>8983010</v>
      </c>
      <c r="H413" s="23" t="s">
        <v>19696</v>
      </c>
      <c r="I413" s="23" t="s">
        <v>19661</v>
      </c>
      <c r="J413" s="23" t="s">
        <v>19662</v>
      </c>
      <c r="K413" s="23" t="s">
        <v>19670</v>
      </c>
      <c r="L413" s="23">
        <v>88990</v>
      </c>
      <c r="M413" s="29">
        <v>45145</v>
      </c>
      <c r="N413" s="30">
        <v>46240</v>
      </c>
      <c r="O413" s="29">
        <v>46059</v>
      </c>
      <c r="P413" s="28"/>
      <c r="Q413" s="35">
        <v>7500</v>
      </c>
      <c r="R413" s="139">
        <v>0</v>
      </c>
      <c r="S413" s="28" t="s">
        <v>20780</v>
      </c>
      <c r="T413" s="28" t="s">
        <v>20736</v>
      </c>
      <c r="U413" s="23">
        <v>48000000</v>
      </c>
      <c r="V413" s="28" t="s">
        <v>19665</v>
      </c>
      <c r="W413" s="23" t="s">
        <v>19833</v>
      </c>
      <c r="X413" s="23" t="s">
        <v>20606</v>
      </c>
      <c r="Y413" s="23" t="s">
        <v>21099</v>
      </c>
      <c r="Z413" s="204" t="s">
        <v>21100</v>
      </c>
      <c r="AA413" s="204" t="s">
        <v>19667</v>
      </c>
      <c r="AB413" s="151"/>
      <c r="AC413" s="151"/>
      <c r="AD413" s="151"/>
      <c r="AE413" s="151"/>
      <c r="AF413" s="151"/>
      <c r="AG413" s="151"/>
      <c r="AH413" s="151"/>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c r="BI413" s="151"/>
      <c r="BJ413" s="151"/>
    </row>
    <row r="414" spans="1:108" s="84" customFormat="1" ht="12.75" x14ac:dyDescent="0.25">
      <c r="A414" s="39" t="s">
        <v>21412</v>
      </c>
      <c r="B414" s="22" t="s">
        <v>21413</v>
      </c>
      <c r="C414" s="28" t="s">
        <v>19668</v>
      </c>
      <c r="D414" s="24" t="s">
        <v>21414</v>
      </c>
      <c r="E414" s="86">
        <v>1</v>
      </c>
      <c r="F414" s="58">
        <v>26617</v>
      </c>
      <c r="G414" s="46">
        <v>1548338</v>
      </c>
      <c r="H414" s="23" t="s">
        <v>19696</v>
      </c>
      <c r="I414" s="23" t="s">
        <v>19738</v>
      </c>
      <c r="J414" s="23" t="s">
        <v>19672</v>
      </c>
      <c r="K414" s="23">
        <v>511265</v>
      </c>
      <c r="L414" s="23">
        <v>96090</v>
      </c>
      <c r="M414" s="29">
        <v>45383</v>
      </c>
      <c r="N414" s="30">
        <v>46477</v>
      </c>
      <c r="O414" s="29">
        <v>46112</v>
      </c>
      <c r="P414" s="28" t="s">
        <v>20024</v>
      </c>
      <c r="Q414" s="35">
        <v>1571330</v>
      </c>
      <c r="R414" s="139">
        <v>0</v>
      </c>
      <c r="S414" s="28" t="s">
        <v>21415</v>
      </c>
      <c r="T414" s="28" t="s">
        <v>20736</v>
      </c>
      <c r="U414" s="23">
        <v>85000000</v>
      </c>
      <c r="V414" s="28" t="s">
        <v>19665</v>
      </c>
      <c r="W414" s="23" t="s">
        <v>19675</v>
      </c>
      <c r="X414" s="23" t="s">
        <v>20025</v>
      </c>
      <c r="Y414" s="23" t="s">
        <v>20862</v>
      </c>
      <c r="Z414" s="204" t="s">
        <v>20863</v>
      </c>
      <c r="AA414" s="204" t="s">
        <v>20586</v>
      </c>
      <c r="AB414" s="151"/>
      <c r="AC414" s="151"/>
      <c r="AD414" s="151"/>
      <c r="AE414" s="151"/>
      <c r="AF414" s="151"/>
      <c r="AG414" s="151"/>
      <c r="AH414" s="151"/>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c r="BI414" s="151"/>
      <c r="BJ414" s="151"/>
    </row>
    <row r="415" spans="1:108" s="156" customFormat="1" ht="12.75" x14ac:dyDescent="0.2">
      <c r="A415" s="39" t="s">
        <v>21101</v>
      </c>
      <c r="B415" s="22">
        <v>54742</v>
      </c>
      <c r="C415" s="28" t="s">
        <v>19659</v>
      </c>
      <c r="D415" s="24" t="s">
        <v>21102</v>
      </c>
      <c r="E415" s="86">
        <v>2</v>
      </c>
      <c r="F415" s="58">
        <v>67705</v>
      </c>
      <c r="G415" s="46" t="s">
        <v>19740</v>
      </c>
      <c r="H415" s="23" t="s">
        <v>19682</v>
      </c>
      <c r="I415" s="23" t="s">
        <v>19671</v>
      </c>
      <c r="J415" s="23" t="s">
        <v>19672</v>
      </c>
      <c r="K415" s="23" t="s">
        <v>19670</v>
      </c>
      <c r="L415" s="23" t="s">
        <v>20746</v>
      </c>
      <c r="M415" s="29">
        <v>45222</v>
      </c>
      <c r="N415" s="30">
        <v>45587</v>
      </c>
      <c r="O415" s="29">
        <v>45557</v>
      </c>
      <c r="P415" s="28"/>
      <c r="Q415" s="35">
        <v>21125</v>
      </c>
      <c r="R415" s="139">
        <v>0</v>
      </c>
      <c r="S415" s="28" t="s">
        <v>21103</v>
      </c>
      <c r="T415" s="28" t="s">
        <v>20736</v>
      </c>
      <c r="U415" s="23">
        <v>63712400</v>
      </c>
      <c r="V415" s="28" t="s">
        <v>19665</v>
      </c>
      <c r="W415" s="23" t="s">
        <v>19666</v>
      </c>
      <c r="X415" s="23" t="s">
        <v>19685</v>
      </c>
      <c r="Y415" s="23" t="s">
        <v>21104</v>
      </c>
      <c r="Z415" s="204" t="s">
        <v>21105</v>
      </c>
      <c r="AA415" s="204" t="s">
        <v>19739</v>
      </c>
    </row>
    <row r="416" spans="1:108" s="156" customFormat="1" ht="12.75" x14ac:dyDescent="0.2">
      <c r="A416" s="39" t="s">
        <v>21228</v>
      </c>
      <c r="B416" s="22">
        <v>57015</v>
      </c>
      <c r="C416" s="28" t="s">
        <v>19659</v>
      </c>
      <c r="D416" s="24" t="s">
        <v>21229</v>
      </c>
      <c r="E416" s="86">
        <v>4</v>
      </c>
      <c r="F416" s="32">
        <v>47112</v>
      </c>
      <c r="G416" s="26">
        <v>968498</v>
      </c>
      <c r="H416" s="27" t="s">
        <v>19660</v>
      </c>
      <c r="I416" s="27" t="s">
        <v>19661</v>
      </c>
      <c r="J416" s="27" t="s">
        <v>19662</v>
      </c>
      <c r="K416" s="27" t="s">
        <v>19670</v>
      </c>
      <c r="L416" s="27" t="s">
        <v>19766</v>
      </c>
      <c r="M416" s="29">
        <v>45444</v>
      </c>
      <c r="N416" s="30">
        <v>47269</v>
      </c>
      <c r="O416" s="29">
        <v>46538</v>
      </c>
      <c r="P416" s="28" t="s">
        <v>21225</v>
      </c>
      <c r="Q416" s="35">
        <v>1759038</v>
      </c>
      <c r="R416" s="139">
        <v>0</v>
      </c>
      <c r="S416" s="28" t="s">
        <v>21008</v>
      </c>
      <c r="T416" s="28" t="s">
        <v>20736</v>
      </c>
      <c r="U416" s="23">
        <v>48000000</v>
      </c>
      <c r="V416" s="28" t="s">
        <v>19665</v>
      </c>
      <c r="W416" s="28" t="s">
        <v>19731</v>
      </c>
      <c r="X416" s="23" t="s">
        <v>19732</v>
      </c>
      <c r="Y416" s="23" t="s">
        <v>21230</v>
      </c>
      <c r="Z416" s="204" t="s">
        <v>21231</v>
      </c>
      <c r="AA416" s="204" t="s">
        <v>19667</v>
      </c>
    </row>
    <row r="417" spans="1:27" s="156" customFormat="1" ht="12.75" x14ac:dyDescent="0.2">
      <c r="A417" s="39" t="s">
        <v>21172</v>
      </c>
      <c r="B417" s="22">
        <v>56157</v>
      </c>
      <c r="C417" s="28" t="s">
        <v>19659</v>
      </c>
      <c r="D417" s="77" t="s">
        <v>20385</v>
      </c>
      <c r="E417" s="165">
        <v>4</v>
      </c>
      <c r="F417" s="49">
        <v>56860</v>
      </c>
      <c r="G417" s="50">
        <v>11875450</v>
      </c>
      <c r="H417" s="27" t="s">
        <v>19696</v>
      </c>
      <c r="I417" s="27" t="s">
        <v>19661</v>
      </c>
      <c r="J417" s="45" t="s">
        <v>19662</v>
      </c>
      <c r="K417" s="45" t="s">
        <v>19670</v>
      </c>
      <c r="L417" s="45">
        <v>70229</v>
      </c>
      <c r="M417" s="29">
        <v>45244</v>
      </c>
      <c r="N417" s="30">
        <v>45747</v>
      </c>
      <c r="O417" s="29">
        <v>45657</v>
      </c>
      <c r="P417" s="28"/>
      <c r="Q417" s="35">
        <v>79421.820000000007</v>
      </c>
      <c r="R417" s="139">
        <v>0</v>
      </c>
      <c r="S417" s="28" t="s">
        <v>20386</v>
      </c>
      <c r="T417" s="28" t="s">
        <v>20736</v>
      </c>
      <c r="U417" s="23">
        <v>71314300</v>
      </c>
      <c r="V417" s="28" t="s">
        <v>19665</v>
      </c>
      <c r="W417" s="23" t="s">
        <v>19666</v>
      </c>
      <c r="X417" s="23" t="s">
        <v>19685</v>
      </c>
      <c r="Y417" s="23" t="s">
        <v>20005</v>
      </c>
      <c r="Z417" s="204" t="s">
        <v>20006</v>
      </c>
      <c r="AA417" s="204" t="s">
        <v>19667</v>
      </c>
    </row>
    <row r="418" spans="1:27" s="156" customFormat="1" ht="12.75" x14ac:dyDescent="0.2">
      <c r="A418" s="39" t="s">
        <v>21130</v>
      </c>
      <c r="B418" s="22">
        <v>56035</v>
      </c>
      <c r="C418" s="28" t="s">
        <v>19659</v>
      </c>
      <c r="D418" s="24" t="s">
        <v>21131</v>
      </c>
      <c r="E418" s="86">
        <v>4</v>
      </c>
      <c r="F418" s="58">
        <v>81775</v>
      </c>
      <c r="G418" s="46">
        <v>8067630</v>
      </c>
      <c r="H418" s="23" t="s">
        <v>19660</v>
      </c>
      <c r="I418" s="23" t="s">
        <v>19661</v>
      </c>
      <c r="J418" s="23" t="s">
        <v>19662</v>
      </c>
      <c r="K418" s="23" t="s">
        <v>19670</v>
      </c>
      <c r="L418" s="23">
        <v>78109</v>
      </c>
      <c r="M418" s="29">
        <v>45215</v>
      </c>
      <c r="N418" s="30">
        <v>45398</v>
      </c>
      <c r="O418" s="29">
        <v>45398</v>
      </c>
      <c r="P418" s="28"/>
      <c r="Q418" s="35">
        <v>52500</v>
      </c>
      <c r="R418" s="139">
        <v>0</v>
      </c>
      <c r="S418" s="28" t="s">
        <v>19801</v>
      </c>
      <c r="T418" s="28" t="s">
        <v>20736</v>
      </c>
      <c r="U418" s="23">
        <v>79620000</v>
      </c>
      <c r="V418" s="28" t="s">
        <v>19665</v>
      </c>
      <c r="W418" s="23" t="s">
        <v>19731</v>
      </c>
      <c r="X418" s="23" t="s">
        <v>19732</v>
      </c>
      <c r="Y418" s="23" t="s">
        <v>20537</v>
      </c>
      <c r="Z418" s="204" t="s">
        <v>20538</v>
      </c>
      <c r="AA418" s="204" t="s">
        <v>19667</v>
      </c>
    </row>
    <row r="419" spans="1:27" s="156" customFormat="1" ht="12.75" x14ac:dyDescent="0.2">
      <c r="A419" s="39" t="s">
        <v>21106</v>
      </c>
      <c r="B419" s="22">
        <v>55331</v>
      </c>
      <c r="C419" s="28" t="s">
        <v>19659</v>
      </c>
      <c r="D419" s="24" t="s">
        <v>21107</v>
      </c>
      <c r="E419" s="86">
        <v>4</v>
      </c>
      <c r="F419" s="58">
        <v>68873</v>
      </c>
      <c r="G419" s="46">
        <v>5599551</v>
      </c>
      <c r="H419" s="23" t="s">
        <v>19743</v>
      </c>
      <c r="I419" s="69" t="s">
        <v>19661</v>
      </c>
      <c r="J419" s="23" t="s">
        <v>19662</v>
      </c>
      <c r="K419" s="23" t="s">
        <v>19670</v>
      </c>
      <c r="L419" s="23">
        <v>63990</v>
      </c>
      <c r="M419" s="29">
        <v>45222</v>
      </c>
      <c r="N419" s="30">
        <v>45313</v>
      </c>
      <c r="O419" s="29">
        <v>45313</v>
      </c>
      <c r="P419" s="28"/>
      <c r="Q419" s="35">
        <v>50000</v>
      </c>
      <c r="R419" s="139">
        <v>0</v>
      </c>
      <c r="S419" s="28" t="s">
        <v>21122</v>
      </c>
      <c r="T419" s="28" t="s">
        <v>20736</v>
      </c>
      <c r="U419" s="23">
        <v>48000000</v>
      </c>
      <c r="V419" s="28" t="s">
        <v>19665</v>
      </c>
      <c r="W419" s="23" t="s">
        <v>19731</v>
      </c>
      <c r="X419" s="23" t="s">
        <v>19732</v>
      </c>
      <c r="Y419" s="23" t="s">
        <v>20033</v>
      </c>
      <c r="Z419" s="204" t="s">
        <v>20034</v>
      </c>
      <c r="AA419" s="204" t="s">
        <v>19667</v>
      </c>
    </row>
    <row r="420" spans="1:27" s="156" customFormat="1" ht="12.75" x14ac:dyDescent="0.2">
      <c r="A420" s="39" t="s">
        <v>21173</v>
      </c>
      <c r="B420" s="22">
        <v>56649</v>
      </c>
      <c r="C420" s="28" t="s">
        <v>19659</v>
      </c>
      <c r="D420" s="24" t="s">
        <v>21095</v>
      </c>
      <c r="E420" s="165">
        <v>4</v>
      </c>
      <c r="F420" s="25">
        <v>64179</v>
      </c>
      <c r="G420" s="26">
        <v>1918150</v>
      </c>
      <c r="H420" s="38" t="s">
        <v>19660</v>
      </c>
      <c r="I420" s="28" t="s">
        <v>20680</v>
      </c>
      <c r="J420" s="28" t="s">
        <v>19662</v>
      </c>
      <c r="K420" s="28" t="s">
        <v>19670</v>
      </c>
      <c r="L420" s="38">
        <v>62090</v>
      </c>
      <c r="M420" s="29">
        <v>45236</v>
      </c>
      <c r="N420" s="30">
        <v>45327</v>
      </c>
      <c r="O420" s="29">
        <v>45327</v>
      </c>
      <c r="P420" s="28"/>
      <c r="Q420" s="35">
        <v>62500</v>
      </c>
      <c r="R420" s="139">
        <v>0</v>
      </c>
      <c r="S420" s="28" t="s">
        <v>21174</v>
      </c>
      <c r="T420" s="28" t="s">
        <v>20736</v>
      </c>
      <c r="U420" s="23">
        <v>79600000</v>
      </c>
      <c r="V420" s="28" t="s">
        <v>19665</v>
      </c>
      <c r="W420" s="23" t="s">
        <v>19760</v>
      </c>
      <c r="X420" s="23" t="s">
        <v>20605</v>
      </c>
      <c r="Y420" s="23" t="s">
        <v>21096</v>
      </c>
      <c r="Z420" s="204" t="s">
        <v>21097</v>
      </c>
      <c r="AA420" s="204" t="s">
        <v>19667</v>
      </c>
    </row>
    <row r="421" spans="1:27" s="156" customFormat="1" ht="12.75" x14ac:dyDescent="0.2">
      <c r="A421" s="39" t="s">
        <v>21175</v>
      </c>
      <c r="B421" s="22">
        <v>56650</v>
      </c>
      <c r="C421" s="28" t="s">
        <v>19659</v>
      </c>
      <c r="D421" s="24" t="s">
        <v>20725</v>
      </c>
      <c r="E421" s="165">
        <v>3</v>
      </c>
      <c r="F421" s="49">
        <v>65572</v>
      </c>
      <c r="G421" s="50">
        <v>4451141</v>
      </c>
      <c r="H421" s="45" t="s">
        <v>19743</v>
      </c>
      <c r="I421" s="45" t="s">
        <v>19661</v>
      </c>
      <c r="J421" s="45" t="s">
        <v>19662</v>
      </c>
      <c r="K421" s="45" t="s">
        <v>19670</v>
      </c>
      <c r="L421" s="45">
        <v>78109</v>
      </c>
      <c r="M421" s="73">
        <v>45236</v>
      </c>
      <c r="N421" s="30">
        <v>45417</v>
      </c>
      <c r="O421" s="73">
        <v>45417</v>
      </c>
      <c r="P421" s="28"/>
      <c r="Q421" s="35">
        <v>50000</v>
      </c>
      <c r="R421" s="139">
        <v>0</v>
      </c>
      <c r="S421" s="28" t="s">
        <v>21176</v>
      </c>
      <c r="T421" s="28" t="s">
        <v>20736</v>
      </c>
      <c r="U421" s="23">
        <v>79600000</v>
      </c>
      <c r="V421" s="28" t="s">
        <v>19665</v>
      </c>
      <c r="W421" s="23" t="s">
        <v>19833</v>
      </c>
      <c r="X421" s="23" t="s">
        <v>19754</v>
      </c>
      <c r="Y421" s="23" t="s">
        <v>19690</v>
      </c>
      <c r="Z421" s="209" t="s">
        <v>19690</v>
      </c>
      <c r="AA421" s="204" t="s">
        <v>19735</v>
      </c>
    </row>
    <row r="422" spans="1:27" s="156" customFormat="1" ht="12.75" x14ac:dyDescent="0.2">
      <c r="A422" s="21" t="s">
        <v>21338</v>
      </c>
      <c r="B422" s="22">
        <v>57769</v>
      </c>
      <c r="C422" s="28" t="s">
        <v>19659</v>
      </c>
      <c r="D422" s="24" t="s">
        <v>21339</v>
      </c>
      <c r="E422" s="165">
        <v>4</v>
      </c>
      <c r="F422" s="32">
        <v>1259</v>
      </c>
      <c r="G422" s="26">
        <v>3151938</v>
      </c>
      <c r="H422" s="28" t="s">
        <v>19743</v>
      </c>
      <c r="I422" s="28" t="s">
        <v>19661</v>
      </c>
      <c r="J422" s="28" t="s">
        <v>19662</v>
      </c>
      <c r="K422" s="28" t="s">
        <v>19670</v>
      </c>
      <c r="L422" s="28">
        <v>62090</v>
      </c>
      <c r="M422" s="29">
        <v>45352</v>
      </c>
      <c r="N422" s="30">
        <v>46446</v>
      </c>
      <c r="O422" s="29">
        <v>46323</v>
      </c>
      <c r="P422" s="28" t="s">
        <v>19730</v>
      </c>
      <c r="Q422" s="35">
        <v>23330.6</v>
      </c>
      <c r="R422" s="139">
        <v>0</v>
      </c>
      <c r="S422" s="28" t="s">
        <v>21340</v>
      </c>
      <c r="T422" s="28" t="s">
        <v>20736</v>
      </c>
      <c r="U422" s="23">
        <v>48000000</v>
      </c>
      <c r="V422" s="28" t="s">
        <v>19665</v>
      </c>
      <c r="W422" s="23" t="s">
        <v>19666</v>
      </c>
      <c r="X422" s="23" t="s">
        <v>19685</v>
      </c>
      <c r="Y422" s="65" t="s">
        <v>20041</v>
      </c>
      <c r="Z422" s="206" t="s">
        <v>20042</v>
      </c>
      <c r="AA422" s="204" t="s">
        <v>19667</v>
      </c>
    </row>
    <row r="423" spans="1:27" s="156" customFormat="1" ht="12.75" x14ac:dyDescent="0.2">
      <c r="A423" s="39" t="s">
        <v>21132</v>
      </c>
      <c r="B423" s="22">
        <v>56111</v>
      </c>
      <c r="C423" s="28" t="s">
        <v>19659</v>
      </c>
      <c r="D423" s="24" t="s">
        <v>20082</v>
      </c>
      <c r="E423" s="165">
        <v>4</v>
      </c>
      <c r="F423" s="32">
        <v>42339</v>
      </c>
      <c r="G423" s="26">
        <v>2933889</v>
      </c>
      <c r="H423" s="28" t="s">
        <v>19660</v>
      </c>
      <c r="I423" s="28" t="s">
        <v>19661</v>
      </c>
      <c r="J423" s="28" t="s">
        <v>19662</v>
      </c>
      <c r="K423" s="28" t="s">
        <v>19670</v>
      </c>
      <c r="L423" s="23">
        <v>62090</v>
      </c>
      <c r="M423" s="29">
        <v>45251</v>
      </c>
      <c r="N423" s="30">
        <v>45616</v>
      </c>
      <c r="O423" s="29">
        <v>45432</v>
      </c>
      <c r="P423" s="28" t="s">
        <v>19730</v>
      </c>
      <c r="Q423" s="35">
        <v>84000</v>
      </c>
      <c r="R423" s="139">
        <v>0</v>
      </c>
      <c r="S423" s="28" t="s">
        <v>20221</v>
      </c>
      <c r="T423" s="28" t="s">
        <v>20736</v>
      </c>
      <c r="U423" s="23">
        <v>48000000</v>
      </c>
      <c r="V423" s="28" t="s">
        <v>19665</v>
      </c>
      <c r="W423" s="23" t="s">
        <v>19833</v>
      </c>
      <c r="X423" s="23" t="s">
        <v>19754</v>
      </c>
      <c r="Y423" s="74" t="s">
        <v>21133</v>
      </c>
      <c r="Z423" s="208" t="s">
        <v>21134</v>
      </c>
      <c r="AA423" s="204" t="s">
        <v>19667</v>
      </c>
    </row>
    <row r="424" spans="1:27" s="156" customFormat="1" ht="12.75" x14ac:dyDescent="0.2">
      <c r="A424" s="39" t="s">
        <v>21274</v>
      </c>
      <c r="B424" s="22" t="s">
        <v>21275</v>
      </c>
      <c r="C424" s="28" t="s">
        <v>19680</v>
      </c>
      <c r="D424" s="24" t="s">
        <v>21276</v>
      </c>
      <c r="E424" s="165">
        <v>3</v>
      </c>
      <c r="F424" s="32">
        <v>82346</v>
      </c>
      <c r="G424" s="26">
        <v>12792970</v>
      </c>
      <c r="H424" s="28" t="s">
        <v>19691</v>
      </c>
      <c r="I424" s="28" t="s">
        <v>19661</v>
      </c>
      <c r="J424" s="28" t="s">
        <v>19662</v>
      </c>
      <c r="K424" s="28" t="s">
        <v>19670</v>
      </c>
      <c r="L424" s="23" t="s">
        <v>21277</v>
      </c>
      <c r="M424" s="29">
        <v>45320</v>
      </c>
      <c r="N424" s="30">
        <v>45382</v>
      </c>
      <c r="O424" s="29">
        <v>45382</v>
      </c>
      <c r="P424" s="28"/>
      <c r="Q424" s="166">
        <v>31174.58</v>
      </c>
      <c r="R424" s="139">
        <v>0</v>
      </c>
      <c r="S424" s="28" t="s">
        <v>20620</v>
      </c>
      <c r="T424" s="28" t="s">
        <v>20736</v>
      </c>
      <c r="U424" s="23">
        <v>45112700</v>
      </c>
      <c r="V424" s="28" t="s">
        <v>19665</v>
      </c>
      <c r="W424" s="23" t="s">
        <v>19666</v>
      </c>
      <c r="X424" s="23" t="s">
        <v>19772</v>
      </c>
      <c r="Y424" s="23" t="s">
        <v>19934</v>
      </c>
      <c r="Z424" s="204" t="s">
        <v>19935</v>
      </c>
      <c r="AA424" s="204" t="s">
        <v>19739</v>
      </c>
    </row>
    <row r="425" spans="1:27" s="156" customFormat="1" ht="12.75" x14ac:dyDescent="0.2">
      <c r="A425" s="39" t="s">
        <v>21186</v>
      </c>
      <c r="B425" s="22">
        <v>56779</v>
      </c>
      <c r="C425" s="23" t="s">
        <v>19659</v>
      </c>
      <c r="D425" s="36" t="s">
        <v>20414</v>
      </c>
      <c r="E425" s="165">
        <v>4</v>
      </c>
      <c r="F425" s="32">
        <v>72340</v>
      </c>
      <c r="G425" s="26">
        <v>2343760</v>
      </c>
      <c r="H425" s="28" t="s">
        <v>19660</v>
      </c>
      <c r="I425" s="28" t="s">
        <v>19661</v>
      </c>
      <c r="J425" s="27" t="s">
        <v>19662</v>
      </c>
      <c r="K425" s="27" t="s">
        <v>19670</v>
      </c>
      <c r="L425" s="27" t="s">
        <v>19766</v>
      </c>
      <c r="M425" s="40">
        <v>45366</v>
      </c>
      <c r="N425" s="41">
        <v>46460</v>
      </c>
      <c r="O425" s="40">
        <v>46279</v>
      </c>
      <c r="P425" s="23"/>
      <c r="Q425" s="146">
        <v>86940</v>
      </c>
      <c r="R425" s="139">
        <v>0</v>
      </c>
      <c r="S425" s="23" t="s">
        <v>21187</v>
      </c>
      <c r="T425" s="28" t="s">
        <v>20736</v>
      </c>
      <c r="U425" s="23">
        <v>48000000</v>
      </c>
      <c r="V425" s="23" t="s">
        <v>19665</v>
      </c>
      <c r="W425" s="23" t="s">
        <v>19675</v>
      </c>
      <c r="X425" s="23" t="s">
        <v>20025</v>
      </c>
      <c r="Y425" s="23" t="s">
        <v>19876</v>
      </c>
      <c r="Z425" s="209" t="s">
        <v>19877</v>
      </c>
      <c r="AA425" s="204" t="s">
        <v>19667</v>
      </c>
    </row>
    <row r="426" spans="1:27" s="156" customFormat="1" ht="12.75" x14ac:dyDescent="0.2">
      <c r="A426" s="39" t="s">
        <v>21135</v>
      </c>
      <c r="B426" s="22">
        <v>56099</v>
      </c>
      <c r="C426" s="28" t="s">
        <v>19680</v>
      </c>
      <c r="D426" s="24" t="s">
        <v>21136</v>
      </c>
      <c r="E426" s="86">
        <v>2</v>
      </c>
      <c r="F426" s="58">
        <v>16029</v>
      </c>
      <c r="G426" s="46">
        <v>1811672</v>
      </c>
      <c r="H426" s="23" t="s">
        <v>19696</v>
      </c>
      <c r="I426" s="69" t="s">
        <v>19661</v>
      </c>
      <c r="J426" s="23" t="s">
        <v>19662</v>
      </c>
      <c r="K426" s="23" t="s">
        <v>19670</v>
      </c>
      <c r="L426" s="23" t="s">
        <v>21137</v>
      </c>
      <c r="M426" s="29">
        <v>45250</v>
      </c>
      <c r="N426" s="30">
        <v>45980</v>
      </c>
      <c r="O426" s="29">
        <v>45796</v>
      </c>
      <c r="P426" s="28"/>
      <c r="Q426" s="35">
        <v>90000</v>
      </c>
      <c r="R426" s="139">
        <v>0</v>
      </c>
      <c r="S426" s="28" t="s">
        <v>21138</v>
      </c>
      <c r="T426" s="28" t="s">
        <v>20736</v>
      </c>
      <c r="U426" s="23">
        <v>44411200</v>
      </c>
      <c r="V426" s="28" t="s">
        <v>19665</v>
      </c>
      <c r="W426" s="23" t="s">
        <v>19675</v>
      </c>
      <c r="X426" s="23" t="s">
        <v>20607</v>
      </c>
      <c r="Y426" s="74" t="s">
        <v>21139</v>
      </c>
      <c r="Z426" s="208" t="s">
        <v>21140</v>
      </c>
      <c r="AA426" s="208" t="s">
        <v>19739</v>
      </c>
    </row>
    <row r="427" spans="1:27" s="156" customFormat="1" ht="12.75" x14ac:dyDescent="0.2">
      <c r="A427" s="39" t="s">
        <v>21416</v>
      </c>
      <c r="B427" s="22" t="s">
        <v>21417</v>
      </c>
      <c r="C427" s="28" t="s">
        <v>19680</v>
      </c>
      <c r="D427" s="24" t="s">
        <v>21418</v>
      </c>
      <c r="E427" s="86">
        <v>2</v>
      </c>
      <c r="F427" s="58">
        <v>82647</v>
      </c>
      <c r="G427" s="46">
        <v>12769163</v>
      </c>
      <c r="H427" s="23" t="s">
        <v>20874</v>
      </c>
      <c r="I427" s="69" t="s">
        <v>19661</v>
      </c>
      <c r="J427" s="23" t="s">
        <v>19662</v>
      </c>
      <c r="K427" s="23" t="s">
        <v>19670</v>
      </c>
      <c r="L427" s="23">
        <v>41100</v>
      </c>
      <c r="M427" s="29">
        <v>45376</v>
      </c>
      <c r="N427" s="30">
        <v>45463</v>
      </c>
      <c r="O427" s="29">
        <v>45463</v>
      </c>
      <c r="P427" s="28"/>
      <c r="Q427" s="35">
        <v>199739.32</v>
      </c>
      <c r="R427" s="139">
        <v>0</v>
      </c>
      <c r="S427" s="28" t="s">
        <v>21006</v>
      </c>
      <c r="T427" s="28" t="s">
        <v>20736</v>
      </c>
      <c r="U427" s="23">
        <v>45211300</v>
      </c>
      <c r="V427" s="28" t="s">
        <v>19665</v>
      </c>
      <c r="W427" s="23" t="s">
        <v>19666</v>
      </c>
      <c r="X427" s="23" t="s">
        <v>19772</v>
      </c>
      <c r="Y427" s="74" t="s">
        <v>21419</v>
      </c>
      <c r="Z427" s="218" t="s">
        <v>21420</v>
      </c>
      <c r="AA427" s="218" t="s">
        <v>19739</v>
      </c>
    </row>
    <row r="428" spans="1:27" s="156" customFormat="1" ht="12.75" x14ac:dyDescent="0.2">
      <c r="A428" s="76" t="s">
        <v>21188</v>
      </c>
      <c r="B428" s="22">
        <v>56751</v>
      </c>
      <c r="C428" s="42" t="s">
        <v>19680</v>
      </c>
      <c r="D428" s="77" t="s">
        <v>21189</v>
      </c>
      <c r="E428" s="165">
        <v>4</v>
      </c>
      <c r="F428" s="78" t="s">
        <v>21190</v>
      </c>
      <c r="G428" s="79">
        <v>2591722</v>
      </c>
      <c r="H428" s="28" t="s">
        <v>19691</v>
      </c>
      <c r="I428" s="27" t="s">
        <v>19661</v>
      </c>
      <c r="J428" s="80" t="s">
        <v>19662</v>
      </c>
      <c r="K428" s="45" t="s">
        <v>19670</v>
      </c>
      <c r="L428" s="80" t="s">
        <v>20885</v>
      </c>
      <c r="M428" s="34">
        <v>45278</v>
      </c>
      <c r="N428" s="33">
        <v>45382</v>
      </c>
      <c r="O428" s="163">
        <v>45382</v>
      </c>
      <c r="P428" s="66"/>
      <c r="Q428" s="43">
        <v>11991</v>
      </c>
      <c r="R428" s="139">
        <v>0</v>
      </c>
      <c r="S428" s="28" t="s">
        <v>20620</v>
      </c>
      <c r="T428" s="28" t="s">
        <v>20736</v>
      </c>
      <c r="U428" s="46">
        <v>45262670</v>
      </c>
      <c r="V428" s="28" t="s">
        <v>19665</v>
      </c>
      <c r="W428" s="28" t="s">
        <v>19666</v>
      </c>
      <c r="X428" s="45" t="s">
        <v>20602</v>
      </c>
      <c r="Y428" s="23" t="s">
        <v>20997</v>
      </c>
      <c r="Z428" s="204" t="s">
        <v>20998</v>
      </c>
      <c r="AA428" s="210" t="s">
        <v>19739</v>
      </c>
    </row>
    <row r="429" spans="1:27" s="156" customFormat="1" ht="12.75" x14ac:dyDescent="0.2">
      <c r="A429" s="76" t="s">
        <v>21191</v>
      </c>
      <c r="B429" s="22">
        <v>56752</v>
      </c>
      <c r="C429" s="42" t="s">
        <v>19680</v>
      </c>
      <c r="D429" s="77" t="s">
        <v>21189</v>
      </c>
      <c r="E429" s="165">
        <v>4</v>
      </c>
      <c r="F429" s="78" t="s">
        <v>21190</v>
      </c>
      <c r="G429" s="79">
        <v>2591722</v>
      </c>
      <c r="H429" s="28" t="s">
        <v>19691</v>
      </c>
      <c r="I429" s="27" t="s">
        <v>19661</v>
      </c>
      <c r="J429" s="80" t="s">
        <v>19662</v>
      </c>
      <c r="K429" s="45" t="s">
        <v>19670</v>
      </c>
      <c r="L429" s="80" t="s">
        <v>20885</v>
      </c>
      <c r="M429" s="34">
        <v>45278</v>
      </c>
      <c r="N429" s="33">
        <v>45382</v>
      </c>
      <c r="O429" s="163">
        <v>45382</v>
      </c>
      <c r="P429" s="66"/>
      <c r="Q429" s="43">
        <v>16101</v>
      </c>
      <c r="R429" s="139">
        <v>0</v>
      </c>
      <c r="S429" s="28" t="s">
        <v>20620</v>
      </c>
      <c r="T429" s="28" t="s">
        <v>20736</v>
      </c>
      <c r="U429" s="46">
        <v>45262670</v>
      </c>
      <c r="V429" s="28" t="s">
        <v>19665</v>
      </c>
      <c r="W429" s="28" t="s">
        <v>19666</v>
      </c>
      <c r="X429" s="45" t="s">
        <v>20602</v>
      </c>
      <c r="Y429" s="23" t="s">
        <v>20997</v>
      </c>
      <c r="Z429" s="204" t="s">
        <v>20998</v>
      </c>
      <c r="AA429" s="210" t="s">
        <v>19739</v>
      </c>
    </row>
    <row r="430" spans="1:27" s="156" customFormat="1" ht="12.75" x14ac:dyDescent="0.2">
      <c r="A430" s="76" t="s">
        <v>21192</v>
      </c>
      <c r="B430" s="22">
        <v>56777</v>
      </c>
      <c r="C430" s="42" t="s">
        <v>19680</v>
      </c>
      <c r="D430" s="77" t="s">
        <v>21193</v>
      </c>
      <c r="E430" s="165">
        <v>2</v>
      </c>
      <c r="F430" s="78">
        <v>25713</v>
      </c>
      <c r="G430" s="79" t="s">
        <v>20746</v>
      </c>
      <c r="H430" s="28" t="s">
        <v>19691</v>
      </c>
      <c r="I430" s="27" t="s">
        <v>19661</v>
      </c>
      <c r="J430" s="80" t="s">
        <v>19662</v>
      </c>
      <c r="K430" s="45" t="s">
        <v>19670</v>
      </c>
      <c r="L430" s="80" t="s">
        <v>20746</v>
      </c>
      <c r="M430" s="34">
        <v>45274</v>
      </c>
      <c r="N430" s="33">
        <v>45305</v>
      </c>
      <c r="O430" s="163">
        <v>45305</v>
      </c>
      <c r="P430" s="66"/>
      <c r="Q430" s="43">
        <v>6607</v>
      </c>
      <c r="R430" s="139">
        <v>0</v>
      </c>
      <c r="S430" s="28" t="s">
        <v>20620</v>
      </c>
      <c r="T430" s="28" t="s">
        <v>20736</v>
      </c>
      <c r="U430" s="46">
        <v>45000000</v>
      </c>
      <c r="V430" s="28" t="s">
        <v>19665</v>
      </c>
      <c r="W430" s="28" t="s">
        <v>19666</v>
      </c>
      <c r="X430" s="45" t="s">
        <v>19685</v>
      </c>
      <c r="Y430" s="23" t="s">
        <v>21194</v>
      </c>
      <c r="Z430" s="204" t="s">
        <v>21195</v>
      </c>
      <c r="AA430" s="210" t="s">
        <v>19739</v>
      </c>
    </row>
    <row r="431" spans="1:27" s="156" customFormat="1" ht="12.75" x14ac:dyDescent="0.2">
      <c r="A431" s="76" t="s">
        <v>21232</v>
      </c>
      <c r="B431" s="22">
        <v>56806</v>
      </c>
      <c r="C431" s="42" t="s">
        <v>19659</v>
      </c>
      <c r="D431" s="77" t="s">
        <v>21233</v>
      </c>
      <c r="E431" s="165">
        <v>4</v>
      </c>
      <c r="F431" s="78">
        <v>3873</v>
      </c>
      <c r="G431" s="79">
        <v>952717</v>
      </c>
      <c r="H431" s="28" t="s">
        <v>19743</v>
      </c>
      <c r="I431" s="45" t="s">
        <v>19738</v>
      </c>
      <c r="J431" s="80" t="s">
        <v>19672</v>
      </c>
      <c r="K431" s="45">
        <v>258825</v>
      </c>
      <c r="L431" s="80" t="s">
        <v>20320</v>
      </c>
      <c r="M431" s="34">
        <v>45231</v>
      </c>
      <c r="N431" s="33">
        <v>45596</v>
      </c>
      <c r="O431" s="163">
        <v>45596</v>
      </c>
      <c r="P431" s="66"/>
      <c r="Q431" s="43">
        <v>10700</v>
      </c>
      <c r="R431" s="139">
        <v>0</v>
      </c>
      <c r="S431" s="28" t="s">
        <v>19801</v>
      </c>
      <c r="T431" s="28" t="s">
        <v>20736</v>
      </c>
      <c r="U431" s="46">
        <v>79000000</v>
      </c>
      <c r="V431" s="28" t="s">
        <v>19665</v>
      </c>
      <c r="W431" s="28" t="s">
        <v>19833</v>
      </c>
      <c r="X431" s="45" t="s">
        <v>19754</v>
      </c>
      <c r="Y431" s="23" t="s">
        <v>19834</v>
      </c>
      <c r="Z431" s="204" t="s">
        <v>19835</v>
      </c>
      <c r="AA431" s="204" t="s">
        <v>19667</v>
      </c>
    </row>
    <row r="432" spans="1:27" s="156" customFormat="1" ht="12.75" x14ac:dyDescent="0.2">
      <c r="A432" s="76" t="s">
        <v>21234</v>
      </c>
      <c r="B432" s="22">
        <v>57049</v>
      </c>
      <c r="C432" s="42" t="s">
        <v>19659</v>
      </c>
      <c r="D432" s="77" t="s">
        <v>21235</v>
      </c>
      <c r="E432" s="165">
        <v>4</v>
      </c>
      <c r="F432" s="78">
        <v>82209</v>
      </c>
      <c r="G432" s="79">
        <v>3263172</v>
      </c>
      <c r="H432" s="28" t="s">
        <v>19696</v>
      </c>
      <c r="I432" s="27" t="s">
        <v>19661</v>
      </c>
      <c r="J432" s="80" t="s">
        <v>19662</v>
      </c>
      <c r="K432" s="45" t="s">
        <v>19670</v>
      </c>
      <c r="L432" s="80" t="s">
        <v>21236</v>
      </c>
      <c r="M432" s="34">
        <v>45282</v>
      </c>
      <c r="N432" s="33">
        <v>46377</v>
      </c>
      <c r="O432" s="163">
        <v>46012</v>
      </c>
      <c r="P432" s="66"/>
      <c r="Q432" s="43">
        <v>32940</v>
      </c>
      <c r="R432" s="139">
        <v>0</v>
      </c>
      <c r="S432" s="28" t="s">
        <v>19801</v>
      </c>
      <c r="T432" s="28" t="s">
        <v>20736</v>
      </c>
      <c r="U432" s="46">
        <v>48000000</v>
      </c>
      <c r="V432" s="28" t="s">
        <v>19665</v>
      </c>
      <c r="W432" s="28" t="s">
        <v>19833</v>
      </c>
      <c r="X432" s="45" t="s">
        <v>19754</v>
      </c>
      <c r="Y432" s="23" t="s">
        <v>21237</v>
      </c>
      <c r="Z432" s="204" t="s">
        <v>21238</v>
      </c>
      <c r="AA432" s="204" t="s">
        <v>19667</v>
      </c>
    </row>
    <row r="433" spans="1:27" s="156" customFormat="1" ht="12.75" x14ac:dyDescent="0.2">
      <c r="A433" s="76" t="s">
        <v>21239</v>
      </c>
      <c r="B433" s="22">
        <v>57118</v>
      </c>
      <c r="C433" s="42" t="s">
        <v>19680</v>
      </c>
      <c r="D433" s="77" t="s">
        <v>21189</v>
      </c>
      <c r="E433" s="165">
        <v>4</v>
      </c>
      <c r="F433" s="78" t="s">
        <v>21190</v>
      </c>
      <c r="G433" s="79">
        <v>2591722</v>
      </c>
      <c r="H433" s="28" t="s">
        <v>19691</v>
      </c>
      <c r="I433" s="27" t="s">
        <v>19661</v>
      </c>
      <c r="J433" s="80" t="s">
        <v>19662</v>
      </c>
      <c r="K433" s="45" t="s">
        <v>19670</v>
      </c>
      <c r="L433" s="80" t="s">
        <v>20885</v>
      </c>
      <c r="M433" s="34">
        <v>45271</v>
      </c>
      <c r="N433" s="33">
        <v>45382</v>
      </c>
      <c r="O433" s="163">
        <v>45382</v>
      </c>
      <c r="P433" s="66"/>
      <c r="Q433" s="43">
        <v>22150</v>
      </c>
      <c r="R433" s="139">
        <v>0</v>
      </c>
      <c r="S433" s="28" t="s">
        <v>20620</v>
      </c>
      <c r="T433" s="28" t="s">
        <v>20736</v>
      </c>
      <c r="U433" s="46">
        <v>45262670</v>
      </c>
      <c r="V433" s="28" t="s">
        <v>19665</v>
      </c>
      <c r="W433" s="28" t="s">
        <v>19666</v>
      </c>
      <c r="X433" s="45" t="s">
        <v>19772</v>
      </c>
      <c r="Y433" s="23" t="s">
        <v>19773</v>
      </c>
      <c r="Z433" s="209" t="s">
        <v>19774</v>
      </c>
      <c r="AA433" s="204" t="s">
        <v>19739</v>
      </c>
    </row>
    <row r="434" spans="1:27" s="156" customFormat="1" ht="12.75" x14ac:dyDescent="0.2">
      <c r="A434" s="21" t="s">
        <v>21421</v>
      </c>
      <c r="B434" s="22">
        <v>59621</v>
      </c>
      <c r="C434" s="23" t="s">
        <v>19668</v>
      </c>
      <c r="D434" s="24" t="s">
        <v>20268</v>
      </c>
      <c r="E434" s="165">
        <v>1</v>
      </c>
      <c r="F434" s="32">
        <v>72095</v>
      </c>
      <c r="G434" s="26" t="s">
        <v>20269</v>
      </c>
      <c r="H434" s="27" t="s">
        <v>19660</v>
      </c>
      <c r="I434" s="27" t="s">
        <v>19738</v>
      </c>
      <c r="J434" s="27" t="s">
        <v>19672</v>
      </c>
      <c r="K434" s="27" t="s">
        <v>19670</v>
      </c>
      <c r="L434" s="27" t="s">
        <v>19978</v>
      </c>
      <c r="M434" s="34">
        <v>45383</v>
      </c>
      <c r="N434" s="33">
        <v>46477</v>
      </c>
      <c r="O434" s="34">
        <v>46112</v>
      </c>
      <c r="P434" s="28" t="s">
        <v>20747</v>
      </c>
      <c r="Q434" s="31">
        <v>734050</v>
      </c>
      <c r="R434" s="139">
        <v>0</v>
      </c>
      <c r="S434" s="28" t="s">
        <v>19801</v>
      </c>
      <c r="T434" s="28" t="s">
        <v>20736</v>
      </c>
      <c r="U434" s="23">
        <v>85000000</v>
      </c>
      <c r="V434" s="28" t="s">
        <v>19665</v>
      </c>
      <c r="W434" s="23" t="s">
        <v>19833</v>
      </c>
      <c r="X434" s="45" t="s">
        <v>19754</v>
      </c>
      <c r="Y434" s="23" t="s">
        <v>19834</v>
      </c>
      <c r="Z434" s="204" t="s">
        <v>19835</v>
      </c>
      <c r="AA434" s="204" t="s">
        <v>19678</v>
      </c>
    </row>
    <row r="435" spans="1:27" s="156" customFormat="1" ht="12.75" x14ac:dyDescent="0.2">
      <c r="A435" s="76" t="s">
        <v>21341</v>
      </c>
      <c r="B435" s="22">
        <v>57952</v>
      </c>
      <c r="C435" s="42" t="s">
        <v>19680</v>
      </c>
      <c r="D435" s="77" t="s">
        <v>21342</v>
      </c>
      <c r="E435" s="165">
        <v>1</v>
      </c>
      <c r="F435" s="78">
        <v>81886</v>
      </c>
      <c r="G435" s="79">
        <v>7528527</v>
      </c>
      <c r="H435" s="28" t="s">
        <v>19691</v>
      </c>
      <c r="I435" s="69" t="s">
        <v>19661</v>
      </c>
      <c r="J435" s="23" t="s">
        <v>19662</v>
      </c>
      <c r="K435" s="23" t="s">
        <v>19670</v>
      </c>
      <c r="L435" s="80" t="s">
        <v>21343</v>
      </c>
      <c r="M435" s="34">
        <v>45308</v>
      </c>
      <c r="N435" s="33">
        <v>45398</v>
      </c>
      <c r="O435" s="163">
        <v>45398</v>
      </c>
      <c r="P435" s="66"/>
      <c r="Q435" s="43">
        <v>16140</v>
      </c>
      <c r="R435" s="139">
        <v>0</v>
      </c>
      <c r="S435" s="28" t="s">
        <v>21344</v>
      </c>
      <c r="T435" s="28" t="s">
        <v>20736</v>
      </c>
      <c r="U435" s="46">
        <v>45211300</v>
      </c>
      <c r="V435" s="28" t="s">
        <v>19665</v>
      </c>
      <c r="W435" s="28" t="s">
        <v>19675</v>
      </c>
      <c r="X435" s="45" t="s">
        <v>20607</v>
      </c>
      <c r="Y435" s="23" t="s">
        <v>21139</v>
      </c>
      <c r="Z435" s="209" t="s">
        <v>21422</v>
      </c>
      <c r="AA435" s="204" t="s">
        <v>20586</v>
      </c>
    </row>
    <row r="436" spans="1:27" s="156" customFormat="1" ht="12.75" x14ac:dyDescent="0.2">
      <c r="A436" s="76" t="s">
        <v>21423</v>
      </c>
      <c r="B436" s="22">
        <v>59027</v>
      </c>
      <c r="C436" s="42" t="s">
        <v>19668</v>
      </c>
      <c r="D436" s="77" t="s">
        <v>21424</v>
      </c>
      <c r="E436" s="165">
        <v>5</v>
      </c>
      <c r="F436" s="78">
        <v>81185</v>
      </c>
      <c r="G436" s="79" t="s">
        <v>19740</v>
      </c>
      <c r="H436" s="28" t="s">
        <v>19682</v>
      </c>
      <c r="I436" s="69" t="s">
        <v>20262</v>
      </c>
      <c r="J436" s="23" t="s">
        <v>19662</v>
      </c>
      <c r="K436" s="23" t="s">
        <v>19670</v>
      </c>
      <c r="L436" s="80" t="s">
        <v>20746</v>
      </c>
      <c r="M436" s="34">
        <v>45366</v>
      </c>
      <c r="N436" s="33">
        <v>45414</v>
      </c>
      <c r="O436" s="163">
        <v>45414</v>
      </c>
      <c r="P436" s="66"/>
      <c r="Q436" s="43">
        <v>17000</v>
      </c>
      <c r="R436" s="139">
        <v>0</v>
      </c>
      <c r="S436" s="28" t="s">
        <v>19801</v>
      </c>
      <c r="T436" s="28" t="s">
        <v>20736</v>
      </c>
      <c r="U436" s="46">
        <v>79822500</v>
      </c>
      <c r="V436" s="28" t="s">
        <v>19665</v>
      </c>
      <c r="W436" s="28" t="s">
        <v>19666</v>
      </c>
      <c r="X436" s="45" t="s">
        <v>19772</v>
      </c>
      <c r="Y436" s="23" t="s">
        <v>21425</v>
      </c>
      <c r="Z436" s="209" t="s">
        <v>21140</v>
      </c>
      <c r="AA436" s="204" t="s">
        <v>20586</v>
      </c>
    </row>
    <row r="437" spans="1:27" s="156" customFormat="1" ht="12.75" x14ac:dyDescent="0.2">
      <c r="A437" s="76" t="s">
        <v>21426</v>
      </c>
      <c r="B437" s="22" t="s">
        <v>21427</v>
      </c>
      <c r="C437" s="42" t="s">
        <v>19680</v>
      </c>
      <c r="D437" s="77" t="s">
        <v>21428</v>
      </c>
      <c r="E437" s="165">
        <v>3</v>
      </c>
      <c r="F437" s="78">
        <v>76124</v>
      </c>
      <c r="G437" s="79">
        <v>2274521</v>
      </c>
      <c r="H437" s="28" t="s">
        <v>19743</v>
      </c>
      <c r="I437" s="69" t="s">
        <v>19661</v>
      </c>
      <c r="J437" s="23" t="s">
        <v>19662</v>
      </c>
      <c r="K437" s="23" t="s">
        <v>19670</v>
      </c>
      <c r="L437" s="80" t="s">
        <v>21429</v>
      </c>
      <c r="M437" s="34">
        <v>45363</v>
      </c>
      <c r="N437" s="33">
        <v>45454</v>
      </c>
      <c r="O437" s="163">
        <v>45454</v>
      </c>
      <c r="P437" s="66"/>
      <c r="Q437" s="43">
        <v>90000</v>
      </c>
      <c r="R437" s="139">
        <v>0</v>
      </c>
      <c r="S437" s="28" t="s">
        <v>20620</v>
      </c>
      <c r="T437" s="28" t="s">
        <v>20736</v>
      </c>
      <c r="U437" s="46">
        <v>35120000</v>
      </c>
      <c r="V437" s="28" t="s">
        <v>19665</v>
      </c>
      <c r="W437" s="28" t="s">
        <v>19666</v>
      </c>
      <c r="X437" s="45" t="s">
        <v>20602</v>
      </c>
      <c r="Y437" s="23" t="s">
        <v>21457</v>
      </c>
      <c r="Z437" s="209" t="s">
        <v>21458</v>
      </c>
      <c r="AA437" s="204" t="s">
        <v>19739</v>
      </c>
    </row>
    <row r="438" spans="1:27" s="156" customFormat="1" ht="12.75" x14ac:dyDescent="0.2">
      <c r="A438" s="76" t="s">
        <v>21345</v>
      </c>
      <c r="B438" s="22">
        <v>58735</v>
      </c>
      <c r="C438" s="42" t="s">
        <v>19659</v>
      </c>
      <c r="D438" s="77" t="s">
        <v>21346</v>
      </c>
      <c r="E438" s="165">
        <v>4</v>
      </c>
      <c r="F438" s="78">
        <v>78903</v>
      </c>
      <c r="G438" s="79">
        <v>4283951</v>
      </c>
      <c r="H438" s="28" t="s">
        <v>19743</v>
      </c>
      <c r="I438" s="69" t="s">
        <v>19661</v>
      </c>
      <c r="J438" s="23" t="s">
        <v>19662</v>
      </c>
      <c r="K438" s="23" t="s">
        <v>19670</v>
      </c>
      <c r="L438" s="80" t="s">
        <v>19766</v>
      </c>
      <c r="M438" s="34">
        <v>45342</v>
      </c>
      <c r="N438" s="33">
        <v>45341</v>
      </c>
      <c r="O438" s="163">
        <v>45585</v>
      </c>
      <c r="P438" s="66"/>
      <c r="Q438" s="43">
        <v>27012</v>
      </c>
      <c r="R438" s="139">
        <v>0</v>
      </c>
      <c r="S438" s="28" t="s">
        <v>21347</v>
      </c>
      <c r="T438" s="28" t="s">
        <v>20736</v>
      </c>
      <c r="U438" s="46">
        <v>48000000</v>
      </c>
      <c r="V438" s="28" t="s">
        <v>19665</v>
      </c>
      <c r="W438" s="28" t="s">
        <v>19760</v>
      </c>
      <c r="X438" s="45" t="s">
        <v>21348</v>
      </c>
      <c r="Y438" s="23" t="s">
        <v>21349</v>
      </c>
      <c r="Z438" s="209" t="s">
        <v>21350</v>
      </c>
      <c r="AA438" s="204" t="s">
        <v>19667</v>
      </c>
    </row>
    <row r="439" spans="1:27" s="156" customFormat="1" ht="12.75" x14ac:dyDescent="0.2">
      <c r="A439" s="76" t="s">
        <v>21278</v>
      </c>
      <c r="B439" s="22">
        <v>57660</v>
      </c>
      <c r="C439" s="42" t="s">
        <v>19680</v>
      </c>
      <c r="D439" s="77" t="s">
        <v>21279</v>
      </c>
      <c r="E439" s="165">
        <v>4</v>
      </c>
      <c r="F439" s="78">
        <v>68160</v>
      </c>
      <c r="G439" s="79" t="s">
        <v>21280</v>
      </c>
      <c r="H439" s="28" t="s">
        <v>19660</v>
      </c>
      <c r="I439" s="27" t="s">
        <v>19661</v>
      </c>
      <c r="J439" s="80" t="s">
        <v>19662</v>
      </c>
      <c r="K439" s="45" t="s">
        <v>19670</v>
      </c>
      <c r="L439" s="80" t="s">
        <v>21281</v>
      </c>
      <c r="M439" s="34">
        <v>45139</v>
      </c>
      <c r="N439" s="33">
        <v>46053</v>
      </c>
      <c r="O439" s="163">
        <v>45869</v>
      </c>
      <c r="P439" s="66"/>
      <c r="Q439" s="43">
        <v>147500</v>
      </c>
      <c r="R439" s="139">
        <v>0</v>
      </c>
      <c r="S439" s="28" t="s">
        <v>21282</v>
      </c>
      <c r="T439" s="28" t="s">
        <v>20736</v>
      </c>
      <c r="U439" s="46">
        <v>50100000</v>
      </c>
      <c r="V439" s="28" t="s">
        <v>19684</v>
      </c>
      <c r="W439" s="28" t="s">
        <v>19666</v>
      </c>
      <c r="X439" s="45" t="s">
        <v>19685</v>
      </c>
      <c r="Y439" s="23" t="s">
        <v>19686</v>
      </c>
      <c r="Z439" s="204" t="s">
        <v>19687</v>
      </c>
      <c r="AA439" s="204" t="s">
        <v>19739</v>
      </c>
    </row>
    <row r="440" spans="1:27" s="156" customFormat="1" ht="12.75" x14ac:dyDescent="0.2">
      <c r="A440" s="76" t="s">
        <v>21278</v>
      </c>
      <c r="B440" s="22">
        <v>57665</v>
      </c>
      <c r="C440" s="42" t="s">
        <v>19680</v>
      </c>
      <c r="D440" s="77" t="s">
        <v>21283</v>
      </c>
      <c r="E440" s="165">
        <v>4</v>
      </c>
      <c r="F440" s="78">
        <v>5703</v>
      </c>
      <c r="G440" s="79" t="s">
        <v>21284</v>
      </c>
      <c r="H440" s="28" t="s">
        <v>19691</v>
      </c>
      <c r="I440" s="27" t="s">
        <v>19661</v>
      </c>
      <c r="J440" s="80" t="s">
        <v>19662</v>
      </c>
      <c r="K440" s="45" t="s">
        <v>19670</v>
      </c>
      <c r="L440" s="80" t="s">
        <v>21281</v>
      </c>
      <c r="M440" s="34">
        <v>45139</v>
      </c>
      <c r="N440" s="33">
        <v>46053</v>
      </c>
      <c r="O440" s="163">
        <v>45869</v>
      </c>
      <c r="P440" s="66"/>
      <c r="Q440" s="43">
        <v>105000</v>
      </c>
      <c r="R440" s="139">
        <v>0</v>
      </c>
      <c r="S440" s="28" t="s">
        <v>21285</v>
      </c>
      <c r="T440" s="28" t="s">
        <v>20736</v>
      </c>
      <c r="U440" s="46">
        <v>50100000</v>
      </c>
      <c r="V440" s="28" t="s">
        <v>19684</v>
      </c>
      <c r="W440" s="28" t="s">
        <v>19666</v>
      </c>
      <c r="X440" s="45" t="s">
        <v>19685</v>
      </c>
      <c r="Y440" s="23" t="s">
        <v>19686</v>
      </c>
      <c r="Z440" s="204" t="s">
        <v>19687</v>
      </c>
      <c r="AA440" s="204" t="s">
        <v>19739</v>
      </c>
    </row>
    <row r="441" spans="1:27" s="156" customFormat="1" ht="12.75" x14ac:dyDescent="0.2">
      <c r="A441" s="76" t="s">
        <v>21351</v>
      </c>
      <c r="B441" s="22">
        <v>58062</v>
      </c>
      <c r="C441" s="42" t="s">
        <v>19680</v>
      </c>
      <c r="D441" s="77" t="s">
        <v>21352</v>
      </c>
      <c r="E441" s="165">
        <v>4</v>
      </c>
      <c r="F441" s="78">
        <v>61853</v>
      </c>
      <c r="G441" s="79">
        <v>5046633</v>
      </c>
      <c r="H441" s="28" t="s">
        <v>19696</v>
      </c>
      <c r="I441" s="27" t="s">
        <v>19661</v>
      </c>
      <c r="J441" s="80" t="s">
        <v>19662</v>
      </c>
      <c r="K441" s="45" t="s">
        <v>19670</v>
      </c>
      <c r="L441" s="80" t="s">
        <v>21353</v>
      </c>
      <c r="M441" s="34">
        <v>45348</v>
      </c>
      <c r="N441" s="33">
        <v>45382</v>
      </c>
      <c r="O441" s="163">
        <v>45382</v>
      </c>
      <c r="P441" s="66"/>
      <c r="Q441" s="43">
        <v>6987</v>
      </c>
      <c r="R441" s="139">
        <v>0</v>
      </c>
      <c r="S441" s="28" t="s">
        <v>20620</v>
      </c>
      <c r="T441" s="28" t="s">
        <v>20736</v>
      </c>
      <c r="U441" s="46" t="s">
        <v>7446</v>
      </c>
      <c r="V441" s="28" t="s">
        <v>19665</v>
      </c>
      <c r="W441" s="28" t="s">
        <v>19675</v>
      </c>
      <c r="X441" s="45" t="s">
        <v>20607</v>
      </c>
      <c r="Y441" s="23" t="s">
        <v>21354</v>
      </c>
      <c r="Z441" s="204" t="s">
        <v>21355</v>
      </c>
      <c r="AA441" s="204" t="s">
        <v>19739</v>
      </c>
    </row>
    <row r="442" spans="1:27" s="156" customFormat="1" ht="12.75" x14ac:dyDescent="0.2">
      <c r="A442" s="76" t="s">
        <v>21356</v>
      </c>
      <c r="B442" s="22">
        <v>58061</v>
      </c>
      <c r="C442" s="42" t="s">
        <v>19680</v>
      </c>
      <c r="D442" s="77" t="s">
        <v>21357</v>
      </c>
      <c r="E442" s="165">
        <v>3</v>
      </c>
      <c r="F442" s="78">
        <v>46668</v>
      </c>
      <c r="G442" s="79">
        <v>173865</v>
      </c>
      <c r="H442" s="28" t="s">
        <v>19660</v>
      </c>
      <c r="I442" s="27" t="s">
        <v>19661</v>
      </c>
      <c r="J442" s="80" t="s">
        <v>19662</v>
      </c>
      <c r="K442" s="45" t="s">
        <v>19670</v>
      </c>
      <c r="L442" s="80" t="s">
        <v>21358</v>
      </c>
      <c r="M442" s="34">
        <v>45348</v>
      </c>
      <c r="N442" s="33">
        <v>45382</v>
      </c>
      <c r="O442" s="163">
        <v>45382</v>
      </c>
      <c r="P442" s="66"/>
      <c r="Q442" s="43">
        <v>7198.6</v>
      </c>
      <c r="R442" s="139">
        <v>0</v>
      </c>
      <c r="S442" s="28" t="s">
        <v>20620</v>
      </c>
      <c r="T442" s="28" t="s">
        <v>20736</v>
      </c>
      <c r="U442" s="46">
        <v>45421131</v>
      </c>
      <c r="V442" s="28" t="s">
        <v>19665</v>
      </c>
      <c r="W442" s="28" t="s">
        <v>19675</v>
      </c>
      <c r="X442" s="45" t="s">
        <v>20607</v>
      </c>
      <c r="Y442" s="23" t="s">
        <v>21354</v>
      </c>
      <c r="Z442" s="204" t="s">
        <v>21355</v>
      </c>
      <c r="AA442" s="204" t="s">
        <v>19739</v>
      </c>
    </row>
    <row r="443" spans="1:27" s="156" customFormat="1" ht="12.75" x14ac:dyDescent="0.2">
      <c r="A443" s="76" t="s">
        <v>21359</v>
      </c>
      <c r="B443" s="22">
        <v>58060</v>
      </c>
      <c r="C443" s="42" t="s">
        <v>19680</v>
      </c>
      <c r="D443" s="77" t="s">
        <v>21360</v>
      </c>
      <c r="E443" s="165">
        <v>1</v>
      </c>
      <c r="F443" s="78">
        <v>2381</v>
      </c>
      <c r="G443" s="79">
        <v>4548909</v>
      </c>
      <c r="H443" s="28" t="s">
        <v>19691</v>
      </c>
      <c r="I443" s="27" t="s">
        <v>19661</v>
      </c>
      <c r="J443" s="80" t="s">
        <v>19662</v>
      </c>
      <c r="K443" s="45" t="s">
        <v>19670</v>
      </c>
      <c r="L443" s="80" t="s">
        <v>20550</v>
      </c>
      <c r="M443" s="34">
        <v>45348</v>
      </c>
      <c r="N443" s="33">
        <v>45382</v>
      </c>
      <c r="O443" s="163">
        <v>45382</v>
      </c>
      <c r="P443" s="66"/>
      <c r="Q443" s="43">
        <v>20597.509999999998</v>
      </c>
      <c r="R443" s="139">
        <v>0</v>
      </c>
      <c r="S443" s="28" t="s">
        <v>20620</v>
      </c>
      <c r="T443" s="28" t="s">
        <v>20736</v>
      </c>
      <c r="U443" s="46">
        <v>45000000</v>
      </c>
      <c r="V443" s="28" t="s">
        <v>19665</v>
      </c>
      <c r="W443" s="28" t="s">
        <v>19666</v>
      </c>
      <c r="X443" s="45" t="s">
        <v>19772</v>
      </c>
      <c r="Y443" s="23" t="s">
        <v>21361</v>
      </c>
      <c r="Z443" s="204" t="s">
        <v>21362</v>
      </c>
      <c r="AA443" s="204" t="s">
        <v>19739</v>
      </c>
    </row>
    <row r="444" spans="1:27" s="156" customFormat="1" ht="12.75" x14ac:dyDescent="0.2">
      <c r="A444" s="76" t="s">
        <v>21430</v>
      </c>
      <c r="B444" s="22" t="s">
        <v>21431</v>
      </c>
      <c r="C444" s="42" t="s">
        <v>19680</v>
      </c>
      <c r="D444" s="77" t="s">
        <v>21432</v>
      </c>
      <c r="E444" s="86">
        <v>2</v>
      </c>
      <c r="F444" s="78">
        <v>82027</v>
      </c>
      <c r="G444" s="79">
        <v>12411111</v>
      </c>
      <c r="H444" s="23" t="s">
        <v>19660</v>
      </c>
      <c r="I444" s="47" t="s">
        <v>19661</v>
      </c>
      <c r="J444" s="80" t="s">
        <v>19662</v>
      </c>
      <c r="K444" s="65" t="s">
        <v>19670</v>
      </c>
      <c r="L444" s="80" t="s">
        <v>21046</v>
      </c>
      <c r="M444" s="34">
        <v>45376</v>
      </c>
      <c r="N444" s="33">
        <v>45597</v>
      </c>
      <c r="O444" s="163">
        <v>45566</v>
      </c>
      <c r="P444" s="66"/>
      <c r="Q444" s="43">
        <v>30467</v>
      </c>
      <c r="R444" s="67">
        <v>0</v>
      </c>
      <c r="S444" s="23" t="s">
        <v>20620</v>
      </c>
      <c r="T444" s="23" t="s">
        <v>20736</v>
      </c>
      <c r="U444" s="46">
        <v>79710000</v>
      </c>
      <c r="V444" s="23" t="s">
        <v>19665</v>
      </c>
      <c r="W444" s="23" t="s">
        <v>19666</v>
      </c>
      <c r="X444" s="65" t="s">
        <v>19772</v>
      </c>
      <c r="Y444" s="23" t="s">
        <v>19990</v>
      </c>
      <c r="Z444" s="204" t="s">
        <v>19991</v>
      </c>
      <c r="AA444" s="217" t="s">
        <v>19739</v>
      </c>
    </row>
    <row r="445" spans="1:27" s="156" customFormat="1" ht="12.75" x14ac:dyDescent="0.2">
      <c r="A445" s="76" t="s">
        <v>21433</v>
      </c>
      <c r="B445" s="22">
        <v>59527</v>
      </c>
      <c r="C445" s="42" t="s">
        <v>19659</v>
      </c>
      <c r="D445" s="77" t="s">
        <v>21434</v>
      </c>
      <c r="E445" s="86">
        <v>3</v>
      </c>
      <c r="F445" s="78">
        <v>82641</v>
      </c>
      <c r="G445" s="79">
        <v>12871867</v>
      </c>
      <c r="H445" s="23" t="s">
        <v>19691</v>
      </c>
      <c r="I445" s="27" t="s">
        <v>19661</v>
      </c>
      <c r="J445" s="80" t="s">
        <v>19662</v>
      </c>
      <c r="K445" s="65" t="s">
        <v>19670</v>
      </c>
      <c r="L445" s="80" t="s">
        <v>20305</v>
      </c>
      <c r="M445" s="34">
        <v>45397</v>
      </c>
      <c r="N445" s="33">
        <v>45761</v>
      </c>
      <c r="O445" s="163">
        <v>45702</v>
      </c>
      <c r="P445" s="66" t="s">
        <v>20747</v>
      </c>
      <c r="Q445" s="43">
        <v>38500</v>
      </c>
      <c r="R445" s="67">
        <v>0</v>
      </c>
      <c r="S445" s="28" t="s">
        <v>21435</v>
      </c>
      <c r="T445" s="28" t="s">
        <v>20736</v>
      </c>
      <c r="U445" s="46">
        <v>79400000</v>
      </c>
      <c r="V445" s="28" t="s">
        <v>19665</v>
      </c>
      <c r="W445" s="28" t="s">
        <v>19666</v>
      </c>
      <c r="X445" s="45" t="s">
        <v>19685</v>
      </c>
      <c r="Y445" s="169" t="s">
        <v>21436</v>
      </c>
      <c r="Z445" s="217" t="s">
        <v>21437</v>
      </c>
      <c r="AA445" s="204" t="s">
        <v>19667</v>
      </c>
    </row>
    <row r="446" spans="1:27" s="156" customFormat="1" ht="12.75" x14ac:dyDescent="0.2">
      <c r="A446" s="76" t="s">
        <v>21438</v>
      </c>
      <c r="B446" s="22">
        <v>58949</v>
      </c>
      <c r="C446" s="42" t="s">
        <v>19680</v>
      </c>
      <c r="D446" s="77" t="s">
        <v>21439</v>
      </c>
      <c r="E446" s="165">
        <v>3</v>
      </c>
      <c r="F446" s="78">
        <v>82258</v>
      </c>
      <c r="G446" s="79">
        <v>8668845</v>
      </c>
      <c r="H446" s="28" t="s">
        <v>19696</v>
      </c>
      <c r="I446" s="27" t="s">
        <v>19661</v>
      </c>
      <c r="J446" s="80" t="s">
        <v>19662</v>
      </c>
      <c r="K446" s="45" t="s">
        <v>19670</v>
      </c>
      <c r="L446" s="80" t="s">
        <v>21440</v>
      </c>
      <c r="M446" s="34">
        <v>45260</v>
      </c>
      <c r="N446" s="33">
        <v>45382</v>
      </c>
      <c r="O446" s="163">
        <v>45382</v>
      </c>
      <c r="P446" s="66"/>
      <c r="Q446" s="43">
        <v>55515</v>
      </c>
      <c r="R446" s="139">
        <v>0</v>
      </c>
      <c r="S446" s="28" t="s">
        <v>21441</v>
      </c>
      <c r="T446" s="28" t="s">
        <v>20736</v>
      </c>
      <c r="U446" s="46">
        <v>71315200</v>
      </c>
      <c r="V446" s="28" t="s">
        <v>19665</v>
      </c>
      <c r="W446" s="28" t="s">
        <v>19666</v>
      </c>
      <c r="X446" s="45" t="s">
        <v>19685</v>
      </c>
      <c r="Y446" s="23" t="s">
        <v>21442</v>
      </c>
      <c r="Z446" s="204" t="s">
        <v>21443</v>
      </c>
      <c r="AA446" s="204" t="s">
        <v>19739</v>
      </c>
    </row>
    <row r="447" spans="1:27" s="156" customFormat="1" ht="12.75" x14ac:dyDescent="0.2">
      <c r="A447" s="76" t="s">
        <v>21444</v>
      </c>
      <c r="B447" s="22">
        <v>58952</v>
      </c>
      <c r="C447" s="42" t="s">
        <v>19680</v>
      </c>
      <c r="D447" s="77" t="s">
        <v>21189</v>
      </c>
      <c r="E447" s="165">
        <v>4</v>
      </c>
      <c r="F447" s="78" t="s">
        <v>21190</v>
      </c>
      <c r="G447" s="79">
        <v>2591722</v>
      </c>
      <c r="H447" s="28" t="s">
        <v>19691</v>
      </c>
      <c r="I447" s="27" t="s">
        <v>19661</v>
      </c>
      <c r="J447" s="80" t="s">
        <v>19662</v>
      </c>
      <c r="K447" s="45" t="s">
        <v>19670</v>
      </c>
      <c r="L447" s="80" t="s">
        <v>20885</v>
      </c>
      <c r="M447" s="34">
        <v>45355</v>
      </c>
      <c r="N447" s="33">
        <v>45408</v>
      </c>
      <c r="O447" s="163">
        <v>45408</v>
      </c>
      <c r="P447" s="66"/>
      <c r="Q447" s="43">
        <v>17000</v>
      </c>
      <c r="R447" s="139">
        <v>0</v>
      </c>
      <c r="S447" s="28" t="s">
        <v>20620</v>
      </c>
      <c r="T447" s="28" t="s">
        <v>20736</v>
      </c>
      <c r="U447" s="46">
        <v>45262670</v>
      </c>
      <c r="V447" s="28" t="s">
        <v>19665</v>
      </c>
      <c r="W447" s="28" t="s">
        <v>19666</v>
      </c>
      <c r="X447" s="45" t="s">
        <v>20602</v>
      </c>
      <c r="Y447" s="23" t="s">
        <v>20997</v>
      </c>
      <c r="Z447" s="204" t="s">
        <v>20998</v>
      </c>
      <c r="AA447" s="210" t="s">
        <v>19739</v>
      </c>
    </row>
    <row r="448" spans="1:27" s="156" customFormat="1" ht="12.75" x14ac:dyDescent="0.2">
      <c r="A448" s="76" t="s">
        <v>21445</v>
      </c>
      <c r="B448" s="22">
        <v>59315</v>
      </c>
      <c r="C448" s="42" t="s">
        <v>19680</v>
      </c>
      <c r="D448" s="77" t="s">
        <v>21446</v>
      </c>
      <c r="E448" s="165">
        <v>2</v>
      </c>
      <c r="F448" s="78" t="s">
        <v>19690</v>
      </c>
      <c r="G448" s="79">
        <v>3717980</v>
      </c>
      <c r="H448" s="28" t="s">
        <v>19743</v>
      </c>
      <c r="I448" s="27" t="s">
        <v>19661</v>
      </c>
      <c r="J448" s="80" t="s">
        <v>19662</v>
      </c>
      <c r="K448" s="45" t="s">
        <v>19670</v>
      </c>
      <c r="L448" s="80" t="s">
        <v>20922</v>
      </c>
      <c r="M448" s="34">
        <v>45383</v>
      </c>
      <c r="N448" s="33">
        <v>45444</v>
      </c>
      <c r="O448" s="163">
        <v>45444</v>
      </c>
      <c r="P448" s="66"/>
      <c r="Q448" s="43">
        <v>21888</v>
      </c>
      <c r="R448" s="139">
        <v>0</v>
      </c>
      <c r="S448" s="28" t="s">
        <v>20620</v>
      </c>
      <c r="T448" s="28" t="s">
        <v>20736</v>
      </c>
      <c r="U448" s="46">
        <v>45000000</v>
      </c>
      <c r="V448" s="28" t="s">
        <v>19665</v>
      </c>
      <c r="W448" s="28" t="s">
        <v>19731</v>
      </c>
      <c r="X448" s="45" t="s">
        <v>19732</v>
      </c>
      <c r="Y448" s="23" t="s">
        <v>21381</v>
      </c>
      <c r="Z448" s="204" t="s">
        <v>21382</v>
      </c>
      <c r="AA448" s="210" t="s">
        <v>19739</v>
      </c>
    </row>
    <row r="449" spans="1:27" s="156" customFormat="1" ht="12.75" x14ac:dyDescent="0.2">
      <c r="A449" s="76" t="s">
        <v>21447</v>
      </c>
      <c r="B449" s="22">
        <v>59761</v>
      </c>
      <c r="C449" s="42" t="s">
        <v>19680</v>
      </c>
      <c r="D449" s="77" t="s">
        <v>21360</v>
      </c>
      <c r="E449" s="165">
        <v>1</v>
      </c>
      <c r="F449" s="78">
        <v>2381</v>
      </c>
      <c r="G449" s="79">
        <v>4548909</v>
      </c>
      <c r="H449" s="28" t="s">
        <v>19691</v>
      </c>
      <c r="I449" s="27" t="s">
        <v>19661</v>
      </c>
      <c r="J449" s="80" t="s">
        <v>19662</v>
      </c>
      <c r="K449" s="45" t="s">
        <v>19670</v>
      </c>
      <c r="L449" s="80" t="s">
        <v>20550</v>
      </c>
      <c r="M449" s="34">
        <v>45387</v>
      </c>
      <c r="N449" s="33">
        <v>45417</v>
      </c>
      <c r="O449" s="163">
        <v>45417</v>
      </c>
      <c r="P449" s="66"/>
      <c r="Q449" s="43">
        <v>9375</v>
      </c>
      <c r="R449" s="139">
        <v>0</v>
      </c>
      <c r="S449" s="28" t="s">
        <v>20620</v>
      </c>
      <c r="T449" s="28" t="s">
        <v>20736</v>
      </c>
      <c r="U449" s="46">
        <v>45000001</v>
      </c>
      <c r="V449" s="28" t="s">
        <v>19665</v>
      </c>
      <c r="W449" s="28" t="s">
        <v>19731</v>
      </c>
      <c r="X449" s="45" t="s">
        <v>19732</v>
      </c>
      <c r="Y449" s="23" t="s">
        <v>21381</v>
      </c>
      <c r="Z449" s="204" t="s">
        <v>21382</v>
      </c>
      <c r="AA449" s="210" t="s">
        <v>19739</v>
      </c>
    </row>
    <row r="450" spans="1:27" s="156" customFormat="1" ht="12.75" x14ac:dyDescent="0.2">
      <c r="A450" s="21" t="s">
        <v>20504</v>
      </c>
      <c r="B450" s="22" t="s">
        <v>20505</v>
      </c>
      <c r="C450" s="23" t="s">
        <v>19659</v>
      </c>
      <c r="D450" s="59" t="s">
        <v>20506</v>
      </c>
      <c r="E450" s="165">
        <v>2</v>
      </c>
      <c r="F450" s="49">
        <v>18192</v>
      </c>
      <c r="G450" s="28" t="s">
        <v>19690</v>
      </c>
      <c r="H450" s="28" t="s">
        <v>19690</v>
      </c>
      <c r="I450" s="28" t="s">
        <v>19690</v>
      </c>
      <c r="J450" s="23" t="s">
        <v>19662</v>
      </c>
      <c r="K450" s="45" t="s">
        <v>19670</v>
      </c>
      <c r="L450" s="28" t="s">
        <v>19690</v>
      </c>
      <c r="M450" s="61">
        <v>44455</v>
      </c>
      <c r="N450" s="62">
        <v>45551</v>
      </c>
      <c r="O450" s="61">
        <v>45185</v>
      </c>
      <c r="P450" s="45"/>
      <c r="Q450" s="64">
        <v>8100</v>
      </c>
      <c r="R450" s="139">
        <v>0</v>
      </c>
      <c r="S450" s="28" t="s">
        <v>20507</v>
      </c>
      <c r="T450" s="28" t="s">
        <v>20736</v>
      </c>
      <c r="U450" s="23">
        <v>80000000</v>
      </c>
      <c r="V450" s="28" t="s">
        <v>19665</v>
      </c>
      <c r="W450" s="28" t="s">
        <v>19760</v>
      </c>
      <c r="X450" s="28" t="s">
        <v>20605</v>
      </c>
      <c r="Y450" s="23" t="s">
        <v>19979</v>
      </c>
      <c r="Z450" s="204" t="s">
        <v>19980</v>
      </c>
      <c r="AA450" s="204" t="s">
        <v>19667</v>
      </c>
    </row>
    <row r="451" spans="1:27" s="156" customFormat="1" ht="12.75" x14ac:dyDescent="0.2">
      <c r="A451" s="21" t="s">
        <v>20504</v>
      </c>
      <c r="B451" s="22" t="s">
        <v>20508</v>
      </c>
      <c r="C451" s="23" t="s">
        <v>19659</v>
      </c>
      <c r="D451" s="59" t="s">
        <v>20506</v>
      </c>
      <c r="E451" s="165">
        <v>2</v>
      </c>
      <c r="F451" s="49">
        <v>18192</v>
      </c>
      <c r="G451" s="28" t="s">
        <v>19690</v>
      </c>
      <c r="H451" s="28" t="s">
        <v>19690</v>
      </c>
      <c r="I451" s="28" t="s">
        <v>19690</v>
      </c>
      <c r="J451" s="23" t="s">
        <v>19662</v>
      </c>
      <c r="K451" s="45" t="s">
        <v>19670</v>
      </c>
      <c r="L451" s="45" t="s">
        <v>19690</v>
      </c>
      <c r="M451" s="61">
        <v>44462</v>
      </c>
      <c r="N451" s="62">
        <v>45558</v>
      </c>
      <c r="O451" s="61">
        <v>45192</v>
      </c>
      <c r="P451" s="45"/>
      <c r="Q451" s="64">
        <v>14000</v>
      </c>
      <c r="R451" s="139">
        <v>0</v>
      </c>
      <c r="S451" s="28" t="s">
        <v>20507</v>
      </c>
      <c r="T451" s="28" t="s">
        <v>20736</v>
      </c>
      <c r="U451" s="23">
        <v>80000000</v>
      </c>
      <c r="V451" s="28" t="s">
        <v>19665</v>
      </c>
      <c r="W451" s="28" t="s">
        <v>19760</v>
      </c>
      <c r="X451" s="28" t="s">
        <v>20605</v>
      </c>
      <c r="Y451" s="23" t="s">
        <v>19979</v>
      </c>
      <c r="Z451" s="204" t="s">
        <v>19980</v>
      </c>
      <c r="AA451" s="204" t="s">
        <v>19667</v>
      </c>
    </row>
    <row r="452" spans="1:27" s="156" customFormat="1" ht="12.75" x14ac:dyDescent="0.2">
      <c r="A452" s="21" t="s">
        <v>20509</v>
      </c>
      <c r="B452" s="22" t="s">
        <v>20510</v>
      </c>
      <c r="C452" s="23" t="s">
        <v>19659</v>
      </c>
      <c r="D452" s="59" t="s">
        <v>20511</v>
      </c>
      <c r="E452" s="165">
        <v>4</v>
      </c>
      <c r="F452" s="49" t="s">
        <v>19740</v>
      </c>
      <c r="G452" s="50">
        <v>2464641</v>
      </c>
      <c r="H452" s="45" t="s">
        <v>19691</v>
      </c>
      <c r="I452" s="27" t="s">
        <v>19661</v>
      </c>
      <c r="J452" s="23" t="s">
        <v>19662</v>
      </c>
      <c r="K452" s="28" t="s">
        <v>19670</v>
      </c>
      <c r="L452" s="45" t="s">
        <v>20512</v>
      </c>
      <c r="M452" s="61">
        <v>44468</v>
      </c>
      <c r="N452" s="62">
        <v>45625</v>
      </c>
      <c r="O452" s="61">
        <v>45259</v>
      </c>
      <c r="P452" s="45"/>
      <c r="Q452" s="64">
        <v>40000</v>
      </c>
      <c r="R452" s="139">
        <v>0</v>
      </c>
      <c r="S452" s="28" t="s">
        <v>20507</v>
      </c>
      <c r="T452" s="28" t="s">
        <v>20736</v>
      </c>
      <c r="U452" s="23">
        <v>80000000</v>
      </c>
      <c r="V452" s="28" t="s">
        <v>19665</v>
      </c>
      <c r="W452" s="28" t="s">
        <v>19760</v>
      </c>
      <c r="X452" s="28" t="s">
        <v>20605</v>
      </c>
      <c r="Y452" s="23" t="s">
        <v>19979</v>
      </c>
      <c r="Z452" s="204" t="s">
        <v>19980</v>
      </c>
      <c r="AA452" s="204" t="s">
        <v>19667</v>
      </c>
    </row>
    <row r="453" spans="1:27" s="156" customFormat="1" ht="12.75" x14ac:dyDescent="0.2">
      <c r="A453" s="21" t="s">
        <v>20513</v>
      </c>
      <c r="B453" s="22" t="s">
        <v>20514</v>
      </c>
      <c r="C453" s="23" t="s">
        <v>19659</v>
      </c>
      <c r="D453" s="59" t="s">
        <v>20731</v>
      </c>
      <c r="E453" s="165">
        <v>2</v>
      </c>
      <c r="F453" s="49">
        <v>8649</v>
      </c>
      <c r="G453" s="50">
        <v>2143539</v>
      </c>
      <c r="H453" s="27" t="s">
        <v>19696</v>
      </c>
      <c r="I453" s="27" t="s">
        <v>19661</v>
      </c>
      <c r="J453" s="23" t="s">
        <v>19662</v>
      </c>
      <c r="K453" s="28" t="s">
        <v>19670</v>
      </c>
      <c r="L453" s="45" t="s">
        <v>20515</v>
      </c>
      <c r="M453" s="61">
        <v>44459</v>
      </c>
      <c r="N453" s="62">
        <v>45478</v>
      </c>
      <c r="O453" s="61">
        <v>45112</v>
      </c>
      <c r="P453" s="45"/>
      <c r="Q453" s="64">
        <v>161000</v>
      </c>
      <c r="R453" s="139">
        <v>0</v>
      </c>
      <c r="S453" s="28" t="s">
        <v>20507</v>
      </c>
      <c r="T453" s="28" t="s">
        <v>20736</v>
      </c>
      <c r="U453" s="23">
        <v>80000000</v>
      </c>
      <c r="V453" s="28" t="s">
        <v>19665</v>
      </c>
      <c r="W453" s="28" t="s">
        <v>19760</v>
      </c>
      <c r="X453" s="28" t="s">
        <v>20605</v>
      </c>
      <c r="Y453" s="23" t="s">
        <v>19979</v>
      </c>
      <c r="Z453" s="204" t="s">
        <v>19980</v>
      </c>
      <c r="AA453" s="204" t="s">
        <v>19667</v>
      </c>
    </row>
    <row r="454" spans="1:27" s="156" customFormat="1" ht="12.75" x14ac:dyDescent="0.2">
      <c r="A454" s="39" t="s">
        <v>21177</v>
      </c>
      <c r="B454" s="22">
        <v>56165</v>
      </c>
      <c r="C454" s="23" t="s">
        <v>19659</v>
      </c>
      <c r="D454" s="59" t="s">
        <v>21178</v>
      </c>
      <c r="E454" s="165">
        <v>4</v>
      </c>
      <c r="F454" s="49" t="s">
        <v>19740</v>
      </c>
      <c r="G454" s="50" t="s">
        <v>21179</v>
      </c>
      <c r="H454" s="27" t="s">
        <v>19690</v>
      </c>
      <c r="I454" s="27" t="s">
        <v>21180</v>
      </c>
      <c r="J454" s="23" t="s">
        <v>19662</v>
      </c>
      <c r="K454" s="28" t="s">
        <v>19670</v>
      </c>
      <c r="L454" s="45" t="s">
        <v>19690</v>
      </c>
      <c r="M454" s="61">
        <v>45257</v>
      </c>
      <c r="N454" s="62">
        <v>46052</v>
      </c>
      <c r="O454" s="61">
        <v>46052</v>
      </c>
      <c r="P454" s="45"/>
      <c r="Q454" s="64">
        <v>19000</v>
      </c>
      <c r="R454" s="139">
        <v>0</v>
      </c>
      <c r="S454" s="28" t="s">
        <v>20507</v>
      </c>
      <c r="T454" s="28" t="s">
        <v>20736</v>
      </c>
      <c r="U454" s="23">
        <v>80000000</v>
      </c>
      <c r="V454" s="28" t="s">
        <v>19665</v>
      </c>
      <c r="W454" s="28" t="s">
        <v>19760</v>
      </c>
      <c r="X454" s="28" t="s">
        <v>20605</v>
      </c>
      <c r="Y454" s="23" t="s">
        <v>19979</v>
      </c>
      <c r="Z454" s="204" t="s">
        <v>19980</v>
      </c>
      <c r="AA454" s="204" t="s">
        <v>19667</v>
      </c>
    </row>
    <row r="455" spans="1:27" s="156" customFormat="1" ht="12.75" x14ac:dyDescent="0.2">
      <c r="A455" s="21" t="s">
        <v>20517</v>
      </c>
      <c r="B455" s="22" t="s">
        <v>20518</v>
      </c>
      <c r="C455" s="28" t="s">
        <v>19659</v>
      </c>
      <c r="D455" s="24" t="s">
        <v>20519</v>
      </c>
      <c r="E455" s="165">
        <v>3</v>
      </c>
      <c r="F455" s="32">
        <v>54353</v>
      </c>
      <c r="G455" s="26">
        <v>5991841</v>
      </c>
      <c r="H455" s="27" t="s">
        <v>19696</v>
      </c>
      <c r="I455" s="27" t="s">
        <v>19661</v>
      </c>
      <c r="J455" s="27" t="s">
        <v>19662</v>
      </c>
      <c r="K455" s="27" t="s">
        <v>19670</v>
      </c>
      <c r="L455" s="27" t="s">
        <v>20520</v>
      </c>
      <c r="M455" s="29">
        <v>39661</v>
      </c>
      <c r="N455" s="30">
        <v>51805</v>
      </c>
      <c r="O455" s="29">
        <v>46326</v>
      </c>
      <c r="P455" s="28"/>
      <c r="Q455" s="31">
        <v>35000000</v>
      </c>
      <c r="R455" s="139">
        <v>0</v>
      </c>
      <c r="S455" s="28" t="s">
        <v>20734</v>
      </c>
      <c r="T455" s="28" t="s">
        <v>20736</v>
      </c>
      <c r="U455" s="23">
        <v>79400000</v>
      </c>
      <c r="V455" s="28" t="s">
        <v>19665</v>
      </c>
      <c r="W455" s="28" t="s">
        <v>19666</v>
      </c>
      <c r="X455" s="28" t="s">
        <v>20602</v>
      </c>
      <c r="Y455" s="23" t="s">
        <v>20521</v>
      </c>
      <c r="Z455" s="204" t="s">
        <v>20522</v>
      </c>
      <c r="AA455" s="204" t="s">
        <v>19735</v>
      </c>
    </row>
    <row r="456" spans="1:27" s="156" customFormat="1" ht="12.75" x14ac:dyDescent="0.2">
      <c r="A456" s="21" t="s">
        <v>20523</v>
      </c>
      <c r="B456" s="22" t="s">
        <v>20524</v>
      </c>
      <c r="C456" s="28" t="s">
        <v>19680</v>
      </c>
      <c r="D456" s="24" t="s">
        <v>20525</v>
      </c>
      <c r="E456" s="165">
        <v>4</v>
      </c>
      <c r="F456" s="25">
        <v>67859</v>
      </c>
      <c r="G456" s="26">
        <v>7820781</v>
      </c>
      <c r="H456" s="28" t="s">
        <v>19660</v>
      </c>
      <c r="I456" s="27" t="s">
        <v>20680</v>
      </c>
      <c r="J456" s="28" t="s">
        <v>19662</v>
      </c>
      <c r="K456" s="28" t="s">
        <v>19670</v>
      </c>
      <c r="L456" s="28">
        <v>96090</v>
      </c>
      <c r="M456" s="29">
        <v>41000</v>
      </c>
      <c r="N456" s="30">
        <v>51318</v>
      </c>
      <c r="O456" s="29">
        <v>45108</v>
      </c>
      <c r="P456" s="28" t="s">
        <v>20501</v>
      </c>
      <c r="Q456" s="35">
        <v>858000000</v>
      </c>
      <c r="R456" s="139">
        <v>0</v>
      </c>
      <c r="S456" s="28" t="s">
        <v>20526</v>
      </c>
      <c r="T456" s="28" t="s">
        <v>20736</v>
      </c>
      <c r="U456" s="65" t="s">
        <v>20527</v>
      </c>
      <c r="V456" s="28" t="s">
        <v>19665</v>
      </c>
      <c r="W456" s="28" t="s">
        <v>19666</v>
      </c>
      <c r="X456" s="28" t="s">
        <v>20602</v>
      </c>
      <c r="Y456" s="23" t="s">
        <v>20029</v>
      </c>
      <c r="Z456" s="204" t="s">
        <v>20030</v>
      </c>
      <c r="AA456" s="204" t="s">
        <v>19739</v>
      </c>
    </row>
    <row r="457" spans="1:27" s="156" customFormat="1" ht="12.75" x14ac:dyDescent="0.2">
      <c r="A457" s="39" t="s">
        <v>20528</v>
      </c>
      <c r="B457" s="22" t="s">
        <v>20529</v>
      </c>
      <c r="C457" s="23" t="s">
        <v>19668</v>
      </c>
      <c r="D457" s="36" t="s">
        <v>20530</v>
      </c>
      <c r="E457" s="165">
        <v>4</v>
      </c>
      <c r="F457" s="58">
        <v>58440</v>
      </c>
      <c r="G457" s="46">
        <v>41598</v>
      </c>
      <c r="H457" s="47" t="s">
        <v>19660</v>
      </c>
      <c r="I457" s="27" t="s">
        <v>19661</v>
      </c>
      <c r="J457" s="27" t="s">
        <v>19662</v>
      </c>
      <c r="K457" s="27" t="s">
        <v>19670</v>
      </c>
      <c r="L457" s="47" t="s">
        <v>20531</v>
      </c>
      <c r="M457" s="40">
        <v>39661</v>
      </c>
      <c r="N457" s="41">
        <v>52443</v>
      </c>
      <c r="O457" s="40">
        <v>45504</v>
      </c>
      <c r="P457" s="28"/>
      <c r="Q457" s="31">
        <v>0</v>
      </c>
      <c r="R457" s="139">
        <v>0</v>
      </c>
      <c r="S457" s="28" t="s">
        <v>20532</v>
      </c>
      <c r="T457" s="28" t="s">
        <v>20736</v>
      </c>
      <c r="U457" s="23">
        <v>98371000</v>
      </c>
      <c r="V457" s="28" t="s">
        <v>19665</v>
      </c>
      <c r="W457" s="28" t="s">
        <v>19731</v>
      </c>
      <c r="X457" s="28" t="s">
        <v>20185</v>
      </c>
      <c r="Y457" s="23" t="s">
        <v>20450</v>
      </c>
      <c r="Z457" s="207" t="s">
        <v>20451</v>
      </c>
      <c r="AA457" s="204" t="s">
        <v>19678</v>
      </c>
    </row>
    <row r="458" spans="1:27" s="156" customFormat="1" ht="12.75" x14ac:dyDescent="0.2">
      <c r="A458" s="21" t="s">
        <v>20533</v>
      </c>
      <c r="B458" s="22" t="s">
        <v>20534</v>
      </c>
      <c r="C458" s="28" t="s">
        <v>19659</v>
      </c>
      <c r="D458" s="24" t="s">
        <v>20535</v>
      </c>
      <c r="E458" s="165">
        <v>4</v>
      </c>
      <c r="F458" s="32">
        <v>45416</v>
      </c>
      <c r="G458" s="26" t="s">
        <v>20536</v>
      </c>
      <c r="H458" s="27" t="s">
        <v>19696</v>
      </c>
      <c r="I458" s="27" t="s">
        <v>19661</v>
      </c>
      <c r="J458" s="27" t="s">
        <v>19662</v>
      </c>
      <c r="K458" s="27" t="s">
        <v>19670</v>
      </c>
      <c r="L458" s="27" t="s">
        <v>19875</v>
      </c>
      <c r="M458" s="40">
        <v>38078</v>
      </c>
      <c r="N458" s="41">
        <v>49034</v>
      </c>
      <c r="O458" s="40">
        <v>45382</v>
      </c>
      <c r="P458" s="28"/>
      <c r="Q458" s="43">
        <v>100000000</v>
      </c>
      <c r="R458" s="139">
        <v>0</v>
      </c>
      <c r="S458" s="28" t="s">
        <v>20734</v>
      </c>
      <c r="T458" s="28" t="s">
        <v>20736</v>
      </c>
      <c r="U458" s="23">
        <v>79000000</v>
      </c>
      <c r="V458" s="28" t="s">
        <v>19665</v>
      </c>
      <c r="W458" s="28" t="s">
        <v>19666</v>
      </c>
      <c r="X458" s="28" t="s">
        <v>19685</v>
      </c>
      <c r="Y458" s="23" t="s">
        <v>20537</v>
      </c>
      <c r="Z458" s="204" t="s">
        <v>20538</v>
      </c>
      <c r="AA458" s="204" t="s">
        <v>19667</v>
      </c>
    </row>
    <row r="459" spans="1:27" s="156" customFormat="1" ht="12.75" x14ac:dyDescent="0.2">
      <c r="A459" s="21" t="s">
        <v>20539</v>
      </c>
      <c r="B459" s="22" t="s">
        <v>20540</v>
      </c>
      <c r="C459" s="28" t="s">
        <v>19659</v>
      </c>
      <c r="D459" s="24" t="s">
        <v>20541</v>
      </c>
      <c r="E459" s="165">
        <v>4</v>
      </c>
      <c r="F459" s="32" t="s">
        <v>19753</v>
      </c>
      <c r="G459" s="26">
        <v>6030493</v>
      </c>
      <c r="H459" s="27" t="s">
        <v>19743</v>
      </c>
      <c r="I459" s="27" t="s">
        <v>19661</v>
      </c>
      <c r="J459" s="27" t="s">
        <v>19662</v>
      </c>
      <c r="K459" s="27" t="s">
        <v>19670</v>
      </c>
      <c r="L459" s="27" t="s">
        <v>20542</v>
      </c>
      <c r="M459" s="29">
        <v>40004</v>
      </c>
      <c r="N459" s="30">
        <v>45747</v>
      </c>
      <c r="O459" s="29">
        <v>45382</v>
      </c>
      <c r="P459" s="28"/>
      <c r="Q459" s="31">
        <v>0</v>
      </c>
      <c r="R459" s="139">
        <v>0</v>
      </c>
      <c r="S459" s="28" t="s">
        <v>21448</v>
      </c>
      <c r="T459" s="28" t="s">
        <v>20736</v>
      </c>
      <c r="U459" s="23">
        <v>92331000</v>
      </c>
      <c r="V459" s="28" t="s">
        <v>19665</v>
      </c>
      <c r="W459" s="28" t="s">
        <v>19666</v>
      </c>
      <c r="X459" s="28" t="s">
        <v>19772</v>
      </c>
      <c r="Y459" s="23" t="s">
        <v>19773</v>
      </c>
      <c r="Z459" s="204" t="s">
        <v>19774</v>
      </c>
      <c r="AA459" s="204" t="s">
        <v>19667</v>
      </c>
    </row>
    <row r="460" spans="1:27" s="156" customFormat="1" ht="12.75" x14ac:dyDescent="0.2">
      <c r="A460" s="21" t="s">
        <v>20543</v>
      </c>
      <c r="B460" s="22" t="s">
        <v>20540</v>
      </c>
      <c r="C460" s="28" t="s">
        <v>19659</v>
      </c>
      <c r="D460" s="24" t="s">
        <v>20541</v>
      </c>
      <c r="E460" s="165">
        <v>4</v>
      </c>
      <c r="F460" s="32" t="s">
        <v>19753</v>
      </c>
      <c r="G460" s="26">
        <v>6030493</v>
      </c>
      <c r="H460" s="27" t="s">
        <v>19743</v>
      </c>
      <c r="I460" s="27" t="s">
        <v>19661</v>
      </c>
      <c r="J460" s="27" t="s">
        <v>19662</v>
      </c>
      <c r="K460" s="27" t="s">
        <v>19670</v>
      </c>
      <c r="L460" s="27" t="s">
        <v>20542</v>
      </c>
      <c r="M460" s="29">
        <v>40269</v>
      </c>
      <c r="N460" s="33">
        <v>45747</v>
      </c>
      <c r="O460" s="34">
        <v>45747</v>
      </c>
      <c r="P460" s="28" t="s">
        <v>20544</v>
      </c>
      <c r="Q460" s="31">
        <v>0</v>
      </c>
      <c r="R460" s="139">
        <v>0</v>
      </c>
      <c r="S460" s="28" t="s">
        <v>21449</v>
      </c>
      <c r="T460" s="28" t="s">
        <v>20736</v>
      </c>
      <c r="U460" s="23">
        <v>92331000</v>
      </c>
      <c r="V460" s="28" t="s">
        <v>19665</v>
      </c>
      <c r="W460" s="28" t="s">
        <v>19666</v>
      </c>
      <c r="X460" s="28" t="s">
        <v>19772</v>
      </c>
      <c r="Y460" s="23" t="s">
        <v>19773</v>
      </c>
      <c r="Z460" s="204" t="s">
        <v>19774</v>
      </c>
      <c r="AA460" s="204" t="s">
        <v>19667</v>
      </c>
    </row>
    <row r="461" spans="1:27" s="156" customFormat="1" ht="12.75" x14ac:dyDescent="0.2">
      <c r="A461" s="21" t="s">
        <v>20545</v>
      </c>
      <c r="B461" s="22" t="s">
        <v>20540</v>
      </c>
      <c r="C461" s="28" t="s">
        <v>19659</v>
      </c>
      <c r="D461" s="24" t="s">
        <v>20541</v>
      </c>
      <c r="E461" s="165">
        <v>4</v>
      </c>
      <c r="F461" s="32" t="s">
        <v>19753</v>
      </c>
      <c r="G461" s="26">
        <v>6030493</v>
      </c>
      <c r="H461" s="27" t="s">
        <v>19743</v>
      </c>
      <c r="I461" s="27" t="s">
        <v>19661</v>
      </c>
      <c r="J461" s="27" t="s">
        <v>19662</v>
      </c>
      <c r="K461" s="27" t="s">
        <v>19670</v>
      </c>
      <c r="L461" s="27" t="s">
        <v>20542</v>
      </c>
      <c r="M461" s="29">
        <v>40004</v>
      </c>
      <c r="N461" s="30">
        <v>45747</v>
      </c>
      <c r="O461" s="29">
        <v>45382</v>
      </c>
      <c r="P461" s="28"/>
      <c r="Q461" s="31">
        <v>0</v>
      </c>
      <c r="R461" s="139">
        <v>0</v>
      </c>
      <c r="S461" s="28" t="s">
        <v>21448</v>
      </c>
      <c r="T461" s="28" t="s">
        <v>20736</v>
      </c>
      <c r="U461" s="23">
        <v>92331000</v>
      </c>
      <c r="V461" s="28" t="s">
        <v>19665</v>
      </c>
      <c r="W461" s="28" t="s">
        <v>19666</v>
      </c>
      <c r="X461" s="28" t="s">
        <v>19772</v>
      </c>
      <c r="Y461" s="23" t="s">
        <v>19773</v>
      </c>
      <c r="Z461" s="204" t="s">
        <v>19774</v>
      </c>
      <c r="AA461" s="204" t="s">
        <v>19667</v>
      </c>
    </row>
    <row r="462" spans="1:27" s="156" customFormat="1" ht="12.75" x14ac:dyDescent="0.2">
      <c r="A462" s="39" t="s">
        <v>20991</v>
      </c>
      <c r="B462" s="22" t="s">
        <v>20992</v>
      </c>
      <c r="C462" s="23" t="s">
        <v>19680</v>
      </c>
      <c r="D462" s="59" t="s">
        <v>20993</v>
      </c>
      <c r="E462" s="165">
        <v>4</v>
      </c>
      <c r="F462" s="49">
        <v>81625</v>
      </c>
      <c r="G462" s="50">
        <v>2099533</v>
      </c>
      <c r="H462" s="27" t="s">
        <v>19660</v>
      </c>
      <c r="I462" s="27" t="s">
        <v>19661</v>
      </c>
      <c r="J462" s="28" t="s">
        <v>19662</v>
      </c>
      <c r="K462" s="28" t="s">
        <v>19670</v>
      </c>
      <c r="L462" s="45" t="s">
        <v>20994</v>
      </c>
      <c r="M462" s="61">
        <v>45131</v>
      </c>
      <c r="N462" s="62">
        <v>45310</v>
      </c>
      <c r="O462" s="61">
        <v>45310</v>
      </c>
      <c r="P462" s="45"/>
      <c r="Q462" s="64">
        <v>309635.75</v>
      </c>
      <c r="R462" s="139">
        <v>0</v>
      </c>
      <c r="S462" s="28" t="s">
        <v>20995</v>
      </c>
      <c r="T462" s="28" t="s">
        <v>20736</v>
      </c>
      <c r="U462" s="23">
        <v>45000000</v>
      </c>
      <c r="V462" s="28" t="s">
        <v>19665</v>
      </c>
      <c r="W462" s="28" t="s">
        <v>19666</v>
      </c>
      <c r="X462" s="23" t="s">
        <v>19685</v>
      </c>
      <c r="Y462" s="23" t="s">
        <v>19878</v>
      </c>
      <c r="Z462" s="204" t="s">
        <v>19879</v>
      </c>
      <c r="AA462" s="204" t="s">
        <v>19739</v>
      </c>
    </row>
    <row r="463" spans="1:27" s="156" customFormat="1" ht="12.75" x14ac:dyDescent="0.2">
      <c r="A463" s="39" t="s">
        <v>21363</v>
      </c>
      <c r="B463" s="56" t="s">
        <v>21364</v>
      </c>
      <c r="C463" s="57" t="s">
        <v>19680</v>
      </c>
      <c r="D463" s="59" t="s">
        <v>21242</v>
      </c>
      <c r="E463" s="165">
        <v>2</v>
      </c>
      <c r="F463" s="49">
        <v>30500</v>
      </c>
      <c r="G463" s="50">
        <v>231635</v>
      </c>
      <c r="H463" s="28" t="s">
        <v>19696</v>
      </c>
      <c r="I463" s="28" t="s">
        <v>19661</v>
      </c>
      <c r="J463" s="28" t="s">
        <v>19662</v>
      </c>
      <c r="K463" s="28" t="s">
        <v>19670</v>
      </c>
      <c r="L463" s="28">
        <v>41201</v>
      </c>
      <c r="M463" s="96">
        <v>45352</v>
      </c>
      <c r="N463" s="62">
        <v>45412</v>
      </c>
      <c r="O463" s="96">
        <v>45412</v>
      </c>
      <c r="P463" s="57"/>
      <c r="Q463" s="64">
        <v>83377</v>
      </c>
      <c r="R463" s="139">
        <v>0</v>
      </c>
      <c r="S463" s="69" t="s">
        <v>21365</v>
      </c>
      <c r="T463" s="28" t="s">
        <v>20736</v>
      </c>
      <c r="U463" s="23">
        <v>45110000</v>
      </c>
      <c r="V463" s="28" t="s">
        <v>19665</v>
      </c>
      <c r="W463" s="28" t="s">
        <v>19666</v>
      </c>
      <c r="X463" s="28" t="s">
        <v>19685</v>
      </c>
      <c r="Y463" s="23" t="s">
        <v>19878</v>
      </c>
      <c r="Z463" s="204" t="s">
        <v>19879</v>
      </c>
      <c r="AA463" s="204" t="s">
        <v>19739</v>
      </c>
    </row>
    <row r="464" spans="1:27" s="156" customFormat="1" ht="12.75" x14ac:dyDescent="0.2">
      <c r="A464" s="39" t="s">
        <v>21108</v>
      </c>
      <c r="B464" s="56" t="s">
        <v>21109</v>
      </c>
      <c r="C464" s="57" t="s">
        <v>19680</v>
      </c>
      <c r="D464" s="59" t="s">
        <v>19883</v>
      </c>
      <c r="E464" s="57">
        <v>1</v>
      </c>
      <c r="F464" s="60">
        <v>58885</v>
      </c>
      <c r="G464" s="57">
        <v>5008983</v>
      </c>
      <c r="H464" s="57" t="s">
        <v>19696</v>
      </c>
      <c r="I464" s="57" t="s">
        <v>19661</v>
      </c>
      <c r="J464" s="57" t="s">
        <v>19662</v>
      </c>
      <c r="K464" s="57" t="s">
        <v>19670</v>
      </c>
      <c r="L464" s="57">
        <v>41201</v>
      </c>
      <c r="M464" s="96">
        <v>45299</v>
      </c>
      <c r="N464" s="62">
        <v>45310</v>
      </c>
      <c r="O464" s="96">
        <v>45310</v>
      </c>
      <c r="P464" s="57"/>
      <c r="Q464" s="64">
        <v>54185</v>
      </c>
      <c r="R464" s="139">
        <v>0</v>
      </c>
      <c r="S464" s="69" t="s">
        <v>21006</v>
      </c>
      <c r="T464" s="28" t="s">
        <v>20736</v>
      </c>
      <c r="U464" s="23">
        <v>45421130</v>
      </c>
      <c r="V464" s="28" t="s">
        <v>19665</v>
      </c>
      <c r="W464" s="28" t="s">
        <v>19666</v>
      </c>
      <c r="X464" s="28" t="s">
        <v>19685</v>
      </c>
      <c r="Y464" s="23" t="s">
        <v>19878</v>
      </c>
      <c r="Z464" s="204" t="s">
        <v>19879</v>
      </c>
      <c r="AA464" s="204" t="s">
        <v>19739</v>
      </c>
    </row>
    <row r="465" spans="1:27" s="156" customFormat="1" ht="12.75" x14ac:dyDescent="0.2">
      <c r="A465" s="39" t="s">
        <v>21181</v>
      </c>
      <c r="B465" s="22" t="s">
        <v>21182</v>
      </c>
      <c r="C465" s="28" t="s">
        <v>19680</v>
      </c>
      <c r="D465" s="24" t="s">
        <v>21110</v>
      </c>
      <c r="E465" s="165">
        <v>2</v>
      </c>
      <c r="F465" s="32">
        <v>60054</v>
      </c>
      <c r="G465" s="26">
        <v>4949492</v>
      </c>
      <c r="H465" s="45" t="s">
        <v>19696</v>
      </c>
      <c r="I465" s="45" t="s">
        <v>19661</v>
      </c>
      <c r="J465" s="45" t="s">
        <v>19662</v>
      </c>
      <c r="K465" s="45" t="s">
        <v>19670</v>
      </c>
      <c r="L465" s="45">
        <v>41201</v>
      </c>
      <c r="M465" s="29">
        <v>45299</v>
      </c>
      <c r="N465" s="30">
        <v>45331</v>
      </c>
      <c r="O465" s="34">
        <v>45331</v>
      </c>
      <c r="P465" s="28"/>
      <c r="Q465" s="31">
        <v>41279.4</v>
      </c>
      <c r="R465" s="139">
        <v>0</v>
      </c>
      <c r="S465" s="69" t="s">
        <v>21006</v>
      </c>
      <c r="T465" s="28" t="s">
        <v>20736</v>
      </c>
      <c r="U465" s="23">
        <v>45210000</v>
      </c>
      <c r="V465" s="28" t="s">
        <v>19665</v>
      </c>
      <c r="W465" s="23" t="s">
        <v>19666</v>
      </c>
      <c r="X465" s="28" t="s">
        <v>19685</v>
      </c>
      <c r="Y465" s="23" t="s">
        <v>19878</v>
      </c>
      <c r="Z465" s="204" t="s">
        <v>19879</v>
      </c>
      <c r="AA465" s="204" t="s">
        <v>19739</v>
      </c>
    </row>
    <row r="466" spans="1:27" s="156" customFormat="1" ht="12.75" x14ac:dyDescent="0.2">
      <c r="A466" s="39" t="s">
        <v>21032</v>
      </c>
      <c r="B466" s="22">
        <v>52158</v>
      </c>
      <c r="C466" s="23" t="s">
        <v>19680</v>
      </c>
      <c r="D466" s="36" t="s">
        <v>19882</v>
      </c>
      <c r="E466" s="86">
        <v>3</v>
      </c>
      <c r="F466" s="135">
        <v>21375</v>
      </c>
      <c r="G466" s="136">
        <v>672657</v>
      </c>
      <c r="H466" s="65" t="s">
        <v>19696</v>
      </c>
      <c r="I466" s="65" t="s">
        <v>19661</v>
      </c>
      <c r="J466" s="23" t="s">
        <v>19662</v>
      </c>
      <c r="K466" s="23" t="s">
        <v>19670</v>
      </c>
      <c r="L466" s="80" t="s">
        <v>20550</v>
      </c>
      <c r="M466" s="40">
        <v>45208</v>
      </c>
      <c r="N466" s="41">
        <v>45331</v>
      </c>
      <c r="O466" s="40">
        <v>45331</v>
      </c>
      <c r="P466" s="23"/>
      <c r="Q466" s="75">
        <v>316052.06</v>
      </c>
      <c r="R466" s="139">
        <v>0</v>
      </c>
      <c r="S466" s="69" t="s">
        <v>21033</v>
      </c>
      <c r="T466" s="28" t="s">
        <v>20736</v>
      </c>
      <c r="U466" s="23">
        <v>45260000</v>
      </c>
      <c r="V466" s="23" t="s">
        <v>19665</v>
      </c>
      <c r="W466" s="23" t="s">
        <v>19666</v>
      </c>
      <c r="X466" s="23" t="s">
        <v>19685</v>
      </c>
      <c r="Y466" s="23" t="s">
        <v>19878</v>
      </c>
      <c r="Z466" s="204" t="s">
        <v>19879</v>
      </c>
      <c r="AA466" s="204" t="s">
        <v>19739</v>
      </c>
    </row>
    <row r="467" spans="1:27" s="156" customFormat="1" ht="12.75" x14ac:dyDescent="0.2">
      <c r="A467" s="39" t="s">
        <v>21366</v>
      </c>
      <c r="B467" s="22" t="s">
        <v>21367</v>
      </c>
      <c r="C467" s="28" t="s">
        <v>19680</v>
      </c>
      <c r="D467" s="24" t="s">
        <v>21110</v>
      </c>
      <c r="E467" s="165">
        <v>2</v>
      </c>
      <c r="F467" s="32">
        <v>60054</v>
      </c>
      <c r="G467" s="26">
        <v>4949492</v>
      </c>
      <c r="H467" s="45" t="s">
        <v>19696</v>
      </c>
      <c r="I467" s="45" t="s">
        <v>19661</v>
      </c>
      <c r="J467" s="45" t="s">
        <v>19662</v>
      </c>
      <c r="K467" s="45" t="s">
        <v>19670</v>
      </c>
      <c r="L467" s="45">
        <v>41201</v>
      </c>
      <c r="M467" s="29">
        <v>45355</v>
      </c>
      <c r="N467" s="30">
        <v>45394</v>
      </c>
      <c r="O467" s="34">
        <v>45394</v>
      </c>
      <c r="P467" s="28"/>
      <c r="Q467" s="31">
        <v>51113.5</v>
      </c>
      <c r="R467" s="139">
        <v>0</v>
      </c>
      <c r="S467" s="69" t="s">
        <v>21006</v>
      </c>
      <c r="T467" s="28" t="s">
        <v>20736</v>
      </c>
      <c r="U467" s="23">
        <v>45300000</v>
      </c>
      <c r="V467" s="28" t="s">
        <v>19665</v>
      </c>
      <c r="W467" s="23" t="s">
        <v>19666</v>
      </c>
      <c r="X467" s="28" t="s">
        <v>19685</v>
      </c>
      <c r="Y467" s="23" t="s">
        <v>19878</v>
      </c>
      <c r="Z467" s="204" t="s">
        <v>19879</v>
      </c>
      <c r="AA467" s="204" t="s">
        <v>19739</v>
      </c>
    </row>
    <row r="468" spans="1:27" s="156" customFormat="1" ht="12.75" x14ac:dyDescent="0.2">
      <c r="A468" s="39" t="s">
        <v>21111</v>
      </c>
      <c r="B468" s="56" t="s">
        <v>21112</v>
      </c>
      <c r="C468" s="57" t="s">
        <v>19680</v>
      </c>
      <c r="D468" s="59" t="s">
        <v>19883</v>
      </c>
      <c r="E468" s="57">
        <v>1</v>
      </c>
      <c r="F468" s="60">
        <v>58885</v>
      </c>
      <c r="G468" s="57">
        <v>5008983</v>
      </c>
      <c r="H468" s="57" t="s">
        <v>19696</v>
      </c>
      <c r="I468" s="57" t="s">
        <v>19661</v>
      </c>
      <c r="J468" s="57" t="s">
        <v>19662</v>
      </c>
      <c r="K468" s="57" t="s">
        <v>19670</v>
      </c>
      <c r="L468" s="57">
        <v>41201</v>
      </c>
      <c r="M468" s="96">
        <v>45250</v>
      </c>
      <c r="N468" s="62">
        <v>45345</v>
      </c>
      <c r="O468" s="96">
        <v>45345</v>
      </c>
      <c r="P468" s="57"/>
      <c r="Q468" s="64">
        <v>64523</v>
      </c>
      <c r="R468" s="139">
        <v>0</v>
      </c>
      <c r="S468" s="69" t="s">
        <v>21006</v>
      </c>
      <c r="T468" s="28" t="s">
        <v>20736</v>
      </c>
      <c r="U468" s="23">
        <v>45000000</v>
      </c>
      <c r="V468" s="28" t="s">
        <v>19665</v>
      </c>
      <c r="W468" s="28" t="s">
        <v>19666</v>
      </c>
      <c r="X468" s="28" t="s">
        <v>19685</v>
      </c>
      <c r="Y468" s="23" t="s">
        <v>19878</v>
      </c>
      <c r="Z468" s="204" t="s">
        <v>19879</v>
      </c>
      <c r="AA468" s="204" t="s">
        <v>19739</v>
      </c>
    </row>
    <row r="469" spans="1:27" s="156" customFormat="1" ht="12.75" x14ac:dyDescent="0.2">
      <c r="A469" s="39" t="s">
        <v>21141</v>
      </c>
      <c r="B469" s="56" t="s">
        <v>21142</v>
      </c>
      <c r="C469" s="57" t="s">
        <v>19680</v>
      </c>
      <c r="D469" s="36" t="s">
        <v>19882</v>
      </c>
      <c r="E469" s="86">
        <v>3</v>
      </c>
      <c r="F469" s="135">
        <v>21375</v>
      </c>
      <c r="G469" s="136">
        <v>672657</v>
      </c>
      <c r="H469" s="65" t="s">
        <v>19696</v>
      </c>
      <c r="I469" s="65" t="s">
        <v>19661</v>
      </c>
      <c r="J469" s="23" t="s">
        <v>19662</v>
      </c>
      <c r="K469" s="23" t="s">
        <v>19670</v>
      </c>
      <c r="L469" s="80" t="s">
        <v>20550</v>
      </c>
      <c r="M469" s="96">
        <v>45313</v>
      </c>
      <c r="N469" s="62">
        <v>45366</v>
      </c>
      <c r="O469" s="96">
        <v>45366</v>
      </c>
      <c r="P469" s="57"/>
      <c r="Q469" s="64">
        <v>107557.33</v>
      </c>
      <c r="R469" s="139">
        <v>0</v>
      </c>
      <c r="S469" s="69" t="s">
        <v>21143</v>
      </c>
      <c r="T469" s="28" t="s">
        <v>20736</v>
      </c>
      <c r="U469" s="23">
        <v>45000000</v>
      </c>
      <c r="V469" s="28" t="s">
        <v>19665</v>
      </c>
      <c r="W469" s="28" t="s">
        <v>19666</v>
      </c>
      <c r="X469" s="28" t="s">
        <v>19685</v>
      </c>
      <c r="Y469" s="23" t="s">
        <v>19878</v>
      </c>
      <c r="Z469" s="204" t="s">
        <v>19879</v>
      </c>
      <c r="AA469" s="204" t="s">
        <v>19739</v>
      </c>
    </row>
    <row r="470" spans="1:27" s="156" customFormat="1" ht="12.75" x14ac:dyDescent="0.2">
      <c r="A470" s="39" t="s">
        <v>21144</v>
      </c>
      <c r="B470" s="56" t="s">
        <v>21145</v>
      </c>
      <c r="C470" s="57" t="s">
        <v>19680</v>
      </c>
      <c r="D470" s="36" t="s">
        <v>19882</v>
      </c>
      <c r="E470" s="86">
        <v>3</v>
      </c>
      <c r="F470" s="135">
        <v>21375</v>
      </c>
      <c r="G470" s="136">
        <v>672657</v>
      </c>
      <c r="H470" s="65" t="s">
        <v>19696</v>
      </c>
      <c r="I470" s="65" t="s">
        <v>19661</v>
      </c>
      <c r="J470" s="23" t="s">
        <v>19662</v>
      </c>
      <c r="K470" s="23" t="s">
        <v>19670</v>
      </c>
      <c r="L470" s="80" t="s">
        <v>20550</v>
      </c>
      <c r="M470" s="96">
        <v>45299</v>
      </c>
      <c r="N470" s="62">
        <v>45408</v>
      </c>
      <c r="O470" s="96">
        <v>45408</v>
      </c>
      <c r="P470" s="57"/>
      <c r="Q470" s="64">
        <v>109437.09</v>
      </c>
      <c r="R470" s="139">
        <v>0</v>
      </c>
      <c r="S470" s="69" t="s">
        <v>21143</v>
      </c>
      <c r="T470" s="28" t="s">
        <v>20736</v>
      </c>
      <c r="U470" s="23">
        <v>45000000</v>
      </c>
      <c r="V470" s="28" t="s">
        <v>19665</v>
      </c>
      <c r="W470" s="28" t="s">
        <v>19666</v>
      </c>
      <c r="X470" s="28" t="s">
        <v>19685</v>
      </c>
      <c r="Y470" s="23" t="s">
        <v>19878</v>
      </c>
      <c r="Z470" s="204" t="s">
        <v>19879</v>
      </c>
      <c r="AA470" s="204" t="s">
        <v>19739</v>
      </c>
    </row>
    <row r="471" spans="1:27" s="156" customFormat="1" ht="12.75" x14ac:dyDescent="0.2">
      <c r="A471" s="176" t="s">
        <v>21368</v>
      </c>
      <c r="B471" s="177" t="s">
        <v>21369</v>
      </c>
      <c r="C471" s="178" t="s">
        <v>19680</v>
      </c>
      <c r="D471" s="179" t="s">
        <v>19882</v>
      </c>
      <c r="E471" s="86">
        <v>3</v>
      </c>
      <c r="F471" s="135">
        <v>21375</v>
      </c>
      <c r="G471" s="136">
        <v>672657</v>
      </c>
      <c r="H471" s="65" t="s">
        <v>19696</v>
      </c>
      <c r="I471" s="65" t="s">
        <v>19661</v>
      </c>
      <c r="J471" s="23" t="s">
        <v>19662</v>
      </c>
      <c r="K471" s="23" t="s">
        <v>19670</v>
      </c>
      <c r="L471" s="80" t="s">
        <v>20550</v>
      </c>
      <c r="M471" s="96">
        <v>45341</v>
      </c>
      <c r="N471" s="62">
        <v>45422</v>
      </c>
      <c r="O471" s="96">
        <v>45422</v>
      </c>
      <c r="P471" s="178"/>
      <c r="Q471" s="181">
        <v>109897.11</v>
      </c>
      <c r="R471" s="180">
        <v>0</v>
      </c>
      <c r="S471" s="69" t="s">
        <v>21143</v>
      </c>
      <c r="T471" s="28" t="s">
        <v>20736</v>
      </c>
      <c r="U471" s="23">
        <v>45000000</v>
      </c>
      <c r="V471" s="28" t="s">
        <v>19665</v>
      </c>
      <c r="W471" s="28" t="s">
        <v>19666</v>
      </c>
      <c r="X471" s="28" t="s">
        <v>19685</v>
      </c>
      <c r="Y471" s="23" t="s">
        <v>19878</v>
      </c>
      <c r="Z471" s="204" t="s">
        <v>19879</v>
      </c>
      <c r="AA471" s="204" t="s">
        <v>19739</v>
      </c>
    </row>
    <row r="472" spans="1:27" s="156" customFormat="1" ht="12.75" x14ac:dyDescent="0.2">
      <c r="A472" s="39" t="s">
        <v>21370</v>
      </c>
      <c r="B472" s="56" t="s">
        <v>21183</v>
      </c>
      <c r="C472" s="57" t="s">
        <v>19680</v>
      </c>
      <c r="D472" s="59" t="s">
        <v>19883</v>
      </c>
      <c r="E472" s="57">
        <v>1</v>
      </c>
      <c r="F472" s="60">
        <v>58885</v>
      </c>
      <c r="G472" s="57">
        <v>5008983</v>
      </c>
      <c r="H472" s="57" t="s">
        <v>19696</v>
      </c>
      <c r="I472" s="57" t="s">
        <v>19661</v>
      </c>
      <c r="J472" s="57" t="s">
        <v>19662</v>
      </c>
      <c r="K472" s="57" t="s">
        <v>19670</v>
      </c>
      <c r="L472" s="57">
        <v>41201</v>
      </c>
      <c r="M472" s="96">
        <v>45341</v>
      </c>
      <c r="N472" s="62">
        <v>45422</v>
      </c>
      <c r="O472" s="96">
        <v>45422</v>
      </c>
      <c r="P472" s="57"/>
      <c r="Q472" s="64">
        <f>74932+7500</f>
        <v>82432</v>
      </c>
      <c r="R472" s="139">
        <v>0</v>
      </c>
      <c r="S472" s="69" t="s">
        <v>21114</v>
      </c>
      <c r="T472" s="28" t="s">
        <v>20736</v>
      </c>
      <c r="U472" s="23">
        <v>45211100</v>
      </c>
      <c r="V472" s="28" t="s">
        <v>19665</v>
      </c>
      <c r="W472" s="28" t="s">
        <v>19666</v>
      </c>
      <c r="X472" s="28" t="s">
        <v>19685</v>
      </c>
      <c r="Y472" s="23" t="s">
        <v>19878</v>
      </c>
      <c r="Z472" s="204" t="s">
        <v>19879</v>
      </c>
      <c r="AA472" s="204" t="s">
        <v>19739</v>
      </c>
    </row>
    <row r="473" spans="1:27" s="156" customFormat="1" ht="12.75" x14ac:dyDescent="0.2">
      <c r="A473" s="39" t="s">
        <v>21240</v>
      </c>
      <c r="B473" s="56" t="s">
        <v>21241</v>
      </c>
      <c r="C473" s="57" t="s">
        <v>19680</v>
      </c>
      <c r="D473" s="59" t="s">
        <v>21242</v>
      </c>
      <c r="E473" s="165">
        <v>2</v>
      </c>
      <c r="F473" s="49">
        <v>30500</v>
      </c>
      <c r="G473" s="50">
        <v>231635</v>
      </c>
      <c r="H473" s="28" t="s">
        <v>19696</v>
      </c>
      <c r="I473" s="28" t="s">
        <v>19661</v>
      </c>
      <c r="J473" s="28" t="s">
        <v>19662</v>
      </c>
      <c r="K473" s="28" t="s">
        <v>19670</v>
      </c>
      <c r="L473" s="28">
        <v>41201</v>
      </c>
      <c r="M473" s="96">
        <v>45323</v>
      </c>
      <c r="N473" s="62">
        <v>45351</v>
      </c>
      <c r="O473" s="96">
        <v>45351</v>
      </c>
      <c r="P473" s="57"/>
      <c r="Q473" s="64">
        <v>74371.399999999994</v>
      </c>
      <c r="R473" s="139">
        <v>0</v>
      </c>
      <c r="S473" s="69" t="s">
        <v>21114</v>
      </c>
      <c r="T473" s="28" t="s">
        <v>20736</v>
      </c>
      <c r="U473" s="23">
        <v>45000000</v>
      </c>
      <c r="V473" s="28" t="s">
        <v>19665</v>
      </c>
      <c r="W473" s="28" t="s">
        <v>19666</v>
      </c>
      <c r="X473" s="28" t="s">
        <v>19685</v>
      </c>
      <c r="Y473" s="23" t="s">
        <v>19878</v>
      </c>
      <c r="Z473" s="204" t="s">
        <v>19879</v>
      </c>
      <c r="AA473" s="204" t="s">
        <v>19739</v>
      </c>
    </row>
    <row r="474" spans="1:27" s="156" customFormat="1" ht="12.75" x14ac:dyDescent="0.2">
      <c r="A474" s="39" t="s">
        <v>21371</v>
      </c>
      <c r="B474" s="56" t="s">
        <v>21372</v>
      </c>
      <c r="C474" s="57" t="s">
        <v>19680</v>
      </c>
      <c r="D474" s="59" t="s">
        <v>19882</v>
      </c>
      <c r="E474" s="165">
        <v>3</v>
      </c>
      <c r="F474" s="135">
        <v>21375</v>
      </c>
      <c r="G474" s="136">
        <v>672657</v>
      </c>
      <c r="H474" s="65" t="s">
        <v>19696</v>
      </c>
      <c r="I474" s="65" t="s">
        <v>19661</v>
      </c>
      <c r="J474" s="23" t="s">
        <v>19662</v>
      </c>
      <c r="K474" s="23" t="s">
        <v>19670</v>
      </c>
      <c r="L474" s="80" t="s">
        <v>20550</v>
      </c>
      <c r="M474" s="96">
        <v>45383</v>
      </c>
      <c r="N474" s="62">
        <v>45473</v>
      </c>
      <c r="O474" s="96">
        <v>45473</v>
      </c>
      <c r="P474" s="57"/>
      <c r="Q474" s="64">
        <v>96585.279999999999</v>
      </c>
      <c r="R474" s="139">
        <v>0</v>
      </c>
      <c r="S474" s="69" t="s">
        <v>21143</v>
      </c>
      <c r="T474" s="28" t="s">
        <v>20736</v>
      </c>
      <c r="U474" s="23">
        <v>45000000</v>
      </c>
      <c r="V474" s="28" t="s">
        <v>19665</v>
      </c>
      <c r="W474" s="28" t="s">
        <v>19666</v>
      </c>
      <c r="X474" s="28" t="s">
        <v>19685</v>
      </c>
      <c r="Y474" s="23" t="s">
        <v>19878</v>
      </c>
      <c r="Z474" s="204" t="s">
        <v>19879</v>
      </c>
      <c r="AA474" s="204" t="s">
        <v>19739</v>
      </c>
    </row>
    <row r="475" spans="1:27" s="156" customFormat="1" ht="12.75" x14ac:dyDescent="0.2">
      <c r="A475" s="39" t="s">
        <v>21243</v>
      </c>
      <c r="B475" s="56" t="s">
        <v>21244</v>
      </c>
      <c r="C475" s="57" t="s">
        <v>19680</v>
      </c>
      <c r="D475" s="59" t="s">
        <v>21113</v>
      </c>
      <c r="E475" s="164">
        <v>1</v>
      </c>
      <c r="F475" s="60">
        <v>71577</v>
      </c>
      <c r="G475" s="57">
        <v>10664055</v>
      </c>
      <c r="H475" s="57" t="s">
        <v>19691</v>
      </c>
      <c r="I475" s="57" t="s">
        <v>19661</v>
      </c>
      <c r="J475" s="57" t="s">
        <v>19662</v>
      </c>
      <c r="K475" s="57" t="s">
        <v>19670</v>
      </c>
      <c r="L475" s="57">
        <v>43390</v>
      </c>
      <c r="M475" s="96">
        <v>45323</v>
      </c>
      <c r="N475" s="62">
        <v>45413</v>
      </c>
      <c r="O475" s="96">
        <v>45413</v>
      </c>
      <c r="P475" s="57"/>
      <c r="Q475" s="64">
        <v>74160</v>
      </c>
      <c r="R475" s="139">
        <v>0</v>
      </c>
      <c r="S475" s="69" t="s">
        <v>21245</v>
      </c>
      <c r="T475" s="28" t="s">
        <v>20736</v>
      </c>
      <c r="U475" s="23">
        <v>45000000</v>
      </c>
      <c r="V475" s="28" t="s">
        <v>19665</v>
      </c>
      <c r="W475" s="28" t="s">
        <v>19666</v>
      </c>
      <c r="X475" s="28" t="s">
        <v>19685</v>
      </c>
      <c r="Y475" s="23" t="s">
        <v>19878</v>
      </c>
      <c r="Z475" s="204" t="s">
        <v>19879</v>
      </c>
      <c r="AA475" s="204" t="s">
        <v>19739</v>
      </c>
    </row>
    <row r="476" spans="1:27" s="156" customFormat="1" ht="12.75" x14ac:dyDescent="0.2">
      <c r="A476" s="39" t="s">
        <v>21450</v>
      </c>
      <c r="B476" s="56" t="s">
        <v>21451</v>
      </c>
      <c r="C476" s="57" t="s">
        <v>19680</v>
      </c>
      <c r="D476" s="59" t="s">
        <v>19883</v>
      </c>
      <c r="E476" s="57">
        <v>1</v>
      </c>
      <c r="F476" s="60">
        <v>58885</v>
      </c>
      <c r="G476" s="57">
        <v>5008983</v>
      </c>
      <c r="H476" s="57" t="s">
        <v>19696</v>
      </c>
      <c r="I476" s="57" t="s">
        <v>19661</v>
      </c>
      <c r="J476" s="57" t="s">
        <v>19662</v>
      </c>
      <c r="K476" s="57" t="s">
        <v>19670</v>
      </c>
      <c r="L476" s="57">
        <v>41201</v>
      </c>
      <c r="M476" s="96">
        <v>45320</v>
      </c>
      <c r="N476" s="62">
        <v>45345</v>
      </c>
      <c r="O476" s="96">
        <v>45345</v>
      </c>
      <c r="P476" s="57"/>
      <c r="Q476" s="64">
        <v>37026</v>
      </c>
      <c r="R476" s="139">
        <v>0</v>
      </c>
      <c r="S476" s="69" t="s">
        <v>21245</v>
      </c>
      <c r="T476" s="28" t="s">
        <v>20736</v>
      </c>
      <c r="U476" s="23">
        <v>45340000</v>
      </c>
      <c r="V476" s="28" t="s">
        <v>19665</v>
      </c>
      <c r="W476" s="28" t="s">
        <v>19731</v>
      </c>
      <c r="X476" s="28" t="s">
        <v>20185</v>
      </c>
      <c r="Y476" s="23" t="s">
        <v>20450</v>
      </c>
      <c r="Z476" s="204" t="s">
        <v>20451</v>
      </c>
      <c r="AA476" s="204" t="s">
        <v>19739</v>
      </c>
    </row>
    <row r="477" spans="1:27" s="156" customFormat="1" ht="12.75" x14ac:dyDescent="0.2">
      <c r="A477" s="39" t="s">
        <v>21246</v>
      </c>
      <c r="B477" s="56" t="s">
        <v>21247</v>
      </c>
      <c r="C477" s="57" t="s">
        <v>19680</v>
      </c>
      <c r="D477" s="59" t="s">
        <v>21248</v>
      </c>
      <c r="E477" s="165">
        <v>3</v>
      </c>
      <c r="F477" s="147">
        <v>80615</v>
      </c>
      <c r="G477" s="26">
        <v>10045687</v>
      </c>
      <c r="H477" s="45" t="s">
        <v>19696</v>
      </c>
      <c r="I477" s="45" t="s">
        <v>19661</v>
      </c>
      <c r="J477" s="45" t="s">
        <v>19662</v>
      </c>
      <c r="K477" s="45" t="s">
        <v>19670</v>
      </c>
      <c r="L477" s="45">
        <v>43999</v>
      </c>
      <c r="M477" s="96">
        <v>45323</v>
      </c>
      <c r="N477" s="62">
        <v>45393</v>
      </c>
      <c r="O477" s="96">
        <v>45393</v>
      </c>
      <c r="P477" s="57"/>
      <c r="Q477" s="64">
        <v>53200</v>
      </c>
      <c r="R477" s="139">
        <v>0</v>
      </c>
      <c r="S477" s="69" t="s">
        <v>21249</v>
      </c>
      <c r="T477" s="28" t="s">
        <v>20736</v>
      </c>
      <c r="U477" s="23">
        <v>45340000</v>
      </c>
      <c r="V477" s="28" t="s">
        <v>19665</v>
      </c>
      <c r="W477" s="28" t="s">
        <v>19666</v>
      </c>
      <c r="X477" s="28" t="s">
        <v>19685</v>
      </c>
      <c r="Y477" s="23" t="s">
        <v>19878</v>
      </c>
      <c r="Z477" s="204" t="s">
        <v>19879</v>
      </c>
      <c r="AA477" s="204" t="s">
        <v>19739</v>
      </c>
    </row>
    <row r="478" spans="1:27" s="156" customFormat="1" ht="12.75" x14ac:dyDescent="0.2">
      <c r="A478" s="39" t="s">
        <v>21115</v>
      </c>
      <c r="B478" s="56" t="s">
        <v>21116</v>
      </c>
      <c r="C478" s="57" t="s">
        <v>19680</v>
      </c>
      <c r="D478" s="59" t="s">
        <v>21067</v>
      </c>
      <c r="E478" s="165">
        <v>1</v>
      </c>
      <c r="F478" s="78">
        <v>2381</v>
      </c>
      <c r="G478" s="79">
        <v>4548909</v>
      </c>
      <c r="H478" s="80" t="s">
        <v>19691</v>
      </c>
      <c r="I478" s="80" t="s">
        <v>19661</v>
      </c>
      <c r="J478" s="80" t="s">
        <v>19662</v>
      </c>
      <c r="K478" s="80" t="s">
        <v>19670</v>
      </c>
      <c r="L478" s="80" t="s">
        <v>20550</v>
      </c>
      <c r="M478" s="96">
        <v>45200</v>
      </c>
      <c r="N478" s="62">
        <v>45322</v>
      </c>
      <c r="O478" s="96">
        <v>45322</v>
      </c>
      <c r="P478" s="57"/>
      <c r="Q478" s="64">
        <v>46600</v>
      </c>
      <c r="R478" s="139">
        <v>0</v>
      </c>
      <c r="S478" s="69" t="s">
        <v>21117</v>
      </c>
      <c r="T478" s="28" t="s">
        <v>20736</v>
      </c>
      <c r="U478" s="23">
        <v>45342000</v>
      </c>
      <c r="V478" s="28" t="s">
        <v>19665</v>
      </c>
      <c r="W478" s="28" t="s">
        <v>19666</v>
      </c>
      <c r="X478" s="28" t="s">
        <v>19685</v>
      </c>
      <c r="Y478" s="23" t="s">
        <v>19878</v>
      </c>
      <c r="Z478" s="204" t="s">
        <v>19879</v>
      </c>
      <c r="AA478" s="204" t="s">
        <v>19739</v>
      </c>
    </row>
    <row r="479" spans="1:27" s="156" customFormat="1" ht="12.75" x14ac:dyDescent="0.2">
      <c r="A479" s="176" t="s">
        <v>21373</v>
      </c>
      <c r="B479" s="177" t="s">
        <v>21374</v>
      </c>
      <c r="C479" s="178" t="s">
        <v>19680</v>
      </c>
      <c r="D479" s="179" t="s">
        <v>19882</v>
      </c>
      <c r="E479" s="86">
        <v>3</v>
      </c>
      <c r="F479" s="135">
        <v>21375</v>
      </c>
      <c r="G479" s="136">
        <v>672657</v>
      </c>
      <c r="H479" s="65" t="s">
        <v>19696</v>
      </c>
      <c r="I479" s="65" t="s">
        <v>19661</v>
      </c>
      <c r="J479" s="23" t="s">
        <v>19662</v>
      </c>
      <c r="K479" s="23" t="s">
        <v>19670</v>
      </c>
      <c r="L479" s="80" t="s">
        <v>20550</v>
      </c>
      <c r="M479" s="96">
        <v>45355</v>
      </c>
      <c r="N479" s="62">
        <v>45380</v>
      </c>
      <c r="O479" s="96">
        <v>45380</v>
      </c>
      <c r="P479" s="178"/>
      <c r="Q479" s="181">
        <v>55454</v>
      </c>
      <c r="R479" s="180">
        <v>0</v>
      </c>
      <c r="S479" s="69" t="s">
        <v>21375</v>
      </c>
      <c r="T479" s="28" t="s">
        <v>20736</v>
      </c>
      <c r="U479" s="23">
        <v>45260000</v>
      </c>
      <c r="V479" s="28" t="s">
        <v>19665</v>
      </c>
      <c r="W479" s="28" t="s">
        <v>19666</v>
      </c>
      <c r="X479" s="28" t="s">
        <v>19685</v>
      </c>
      <c r="Y479" s="23" t="s">
        <v>19878</v>
      </c>
      <c r="Z479" s="204" t="s">
        <v>19879</v>
      </c>
      <c r="AA479" s="204" t="s">
        <v>19739</v>
      </c>
    </row>
    <row r="480" spans="1:27" s="156" customFormat="1" ht="12.75" x14ac:dyDescent="0.2">
      <c r="A480" s="176" t="s">
        <v>21376</v>
      </c>
      <c r="B480" s="177" t="s">
        <v>21377</v>
      </c>
      <c r="C480" s="178" t="s">
        <v>19680</v>
      </c>
      <c r="D480" s="179" t="s">
        <v>19882</v>
      </c>
      <c r="E480" s="86">
        <v>3</v>
      </c>
      <c r="F480" s="135">
        <v>21375</v>
      </c>
      <c r="G480" s="136">
        <v>672657</v>
      </c>
      <c r="H480" s="65" t="s">
        <v>19696</v>
      </c>
      <c r="I480" s="65" t="s">
        <v>19661</v>
      </c>
      <c r="J480" s="23" t="s">
        <v>19662</v>
      </c>
      <c r="K480" s="23" t="s">
        <v>19670</v>
      </c>
      <c r="L480" s="80" t="s">
        <v>20550</v>
      </c>
      <c r="M480" s="96">
        <v>45355</v>
      </c>
      <c r="N480" s="62">
        <v>45408</v>
      </c>
      <c r="O480" s="96">
        <v>45408</v>
      </c>
      <c r="P480" s="178"/>
      <c r="Q480" s="181">
        <v>107833.02</v>
      </c>
      <c r="R480" s="180">
        <v>0</v>
      </c>
      <c r="S480" s="69" t="s">
        <v>21143</v>
      </c>
      <c r="T480" s="28" t="s">
        <v>20736</v>
      </c>
      <c r="U480" s="23">
        <v>45000000</v>
      </c>
      <c r="V480" s="28" t="s">
        <v>19665</v>
      </c>
      <c r="W480" s="28" t="s">
        <v>19666</v>
      </c>
      <c r="X480" s="28" t="s">
        <v>19685</v>
      </c>
      <c r="Y480" s="23" t="s">
        <v>19878</v>
      </c>
      <c r="Z480" s="204" t="s">
        <v>19879</v>
      </c>
      <c r="AA480" s="204" t="s">
        <v>19739</v>
      </c>
    </row>
    <row r="481" spans="1:27" s="156" customFormat="1" ht="12.75" x14ac:dyDescent="0.2">
      <c r="A481" s="176" t="s">
        <v>21452</v>
      </c>
      <c r="B481" s="177" t="s">
        <v>21453</v>
      </c>
      <c r="C481" s="178" t="s">
        <v>19680</v>
      </c>
      <c r="D481" s="24" t="s">
        <v>21454</v>
      </c>
      <c r="E481" s="165">
        <v>1</v>
      </c>
      <c r="F481" s="32">
        <v>65955</v>
      </c>
      <c r="G481" s="26">
        <v>7675181</v>
      </c>
      <c r="H481" s="28" t="s">
        <v>19696</v>
      </c>
      <c r="I481" s="28" t="s">
        <v>19661</v>
      </c>
      <c r="J481" s="28" t="s">
        <v>19662</v>
      </c>
      <c r="K481" s="28" t="s">
        <v>19670</v>
      </c>
      <c r="L481" s="28" t="s">
        <v>21455</v>
      </c>
      <c r="M481" s="96">
        <v>45384</v>
      </c>
      <c r="N481" s="62">
        <v>45412</v>
      </c>
      <c r="O481" s="96">
        <v>45412</v>
      </c>
      <c r="P481" s="178"/>
      <c r="Q481" s="181">
        <v>8028</v>
      </c>
      <c r="R481" s="180">
        <v>0</v>
      </c>
      <c r="S481" s="69" t="s">
        <v>21006</v>
      </c>
      <c r="T481" s="28" t="s">
        <v>20736</v>
      </c>
      <c r="U481" s="23">
        <v>45111100</v>
      </c>
      <c r="V481" s="28" t="s">
        <v>19665</v>
      </c>
      <c r="W481" s="28" t="s">
        <v>19666</v>
      </c>
      <c r="X481" s="28" t="s">
        <v>19685</v>
      </c>
      <c r="Y481" s="23" t="s">
        <v>19878</v>
      </c>
      <c r="Z481" s="204" t="s">
        <v>19879</v>
      </c>
      <c r="AA481" s="204" t="s">
        <v>19739</v>
      </c>
    </row>
    <row r="482" spans="1:27" s="156" customFormat="1" ht="12.75" x14ac:dyDescent="0.2">
      <c r="A482" s="176" t="s">
        <v>21378</v>
      </c>
      <c r="B482" s="177">
        <v>57834</v>
      </c>
      <c r="C482" s="178" t="s">
        <v>19680</v>
      </c>
      <c r="D482" s="179" t="s">
        <v>21379</v>
      </c>
      <c r="E482" s="86">
        <v>3</v>
      </c>
      <c r="F482" s="135" t="s">
        <v>19690</v>
      </c>
      <c r="G482" s="136">
        <v>8907298</v>
      </c>
      <c r="H482" s="65" t="s">
        <v>19691</v>
      </c>
      <c r="I482" s="65" t="s">
        <v>19661</v>
      </c>
      <c r="J482" s="23" t="s">
        <v>19662</v>
      </c>
      <c r="K482" s="23" t="s">
        <v>19670</v>
      </c>
      <c r="L482" s="80" t="s">
        <v>21380</v>
      </c>
      <c r="M482" s="96">
        <v>45334</v>
      </c>
      <c r="N482" s="62">
        <v>45350</v>
      </c>
      <c r="O482" s="96">
        <v>45350</v>
      </c>
      <c r="P482" s="178"/>
      <c r="Q482" s="181">
        <v>9075</v>
      </c>
      <c r="R482" s="180">
        <v>0</v>
      </c>
      <c r="S482" s="69" t="s">
        <v>20620</v>
      </c>
      <c r="T482" s="28" t="s">
        <v>20736</v>
      </c>
      <c r="U482" s="23">
        <v>77312000</v>
      </c>
      <c r="V482" s="28" t="s">
        <v>19665</v>
      </c>
      <c r="W482" s="28" t="s">
        <v>19666</v>
      </c>
      <c r="X482" s="28" t="s">
        <v>19685</v>
      </c>
      <c r="Y482" s="23" t="s">
        <v>21381</v>
      </c>
      <c r="Z482" s="204" t="s">
        <v>21382</v>
      </c>
      <c r="AA482" s="204" t="s">
        <v>19739</v>
      </c>
    </row>
    <row r="483" spans="1:27" s="156" customFormat="1" ht="12.75" x14ac:dyDescent="0.2">
      <c r="A483" s="39" t="s">
        <v>21118</v>
      </c>
      <c r="B483" s="56" t="s">
        <v>21119</v>
      </c>
      <c r="C483" s="57" t="s">
        <v>19680</v>
      </c>
      <c r="D483" s="59" t="s">
        <v>19883</v>
      </c>
      <c r="E483" s="57">
        <v>1</v>
      </c>
      <c r="F483" s="60">
        <v>58885</v>
      </c>
      <c r="G483" s="57">
        <v>5008983</v>
      </c>
      <c r="H483" s="57" t="s">
        <v>19696</v>
      </c>
      <c r="I483" s="57" t="s">
        <v>19661</v>
      </c>
      <c r="J483" s="57" t="s">
        <v>19662</v>
      </c>
      <c r="K483" s="57" t="s">
        <v>19670</v>
      </c>
      <c r="L483" s="57">
        <v>41201</v>
      </c>
      <c r="M483" s="96">
        <v>45380</v>
      </c>
      <c r="N483" s="62">
        <v>45394</v>
      </c>
      <c r="O483" s="96">
        <v>45394</v>
      </c>
      <c r="P483" s="57"/>
      <c r="Q483" s="64">
        <v>20284</v>
      </c>
      <c r="R483" s="139">
        <v>0</v>
      </c>
      <c r="S483" s="69" t="s">
        <v>21006</v>
      </c>
      <c r="T483" s="28" t="s">
        <v>20736</v>
      </c>
      <c r="U483" s="23">
        <v>45262660</v>
      </c>
      <c r="V483" s="28" t="s">
        <v>19665</v>
      </c>
      <c r="W483" s="28" t="s">
        <v>19666</v>
      </c>
      <c r="X483" s="28" t="s">
        <v>19685</v>
      </c>
      <c r="Y483" s="23" t="s">
        <v>19878</v>
      </c>
      <c r="Z483" s="204" t="s">
        <v>19879</v>
      </c>
      <c r="AA483" s="204" t="s">
        <v>19739</v>
      </c>
    </row>
    <row r="484" spans="1:27" s="97" customFormat="1" x14ac:dyDescent="0.25">
      <c r="A484" s="39" t="s">
        <v>21383</v>
      </c>
      <c r="B484" s="56" t="s">
        <v>21384</v>
      </c>
      <c r="C484" s="57" t="s">
        <v>19680</v>
      </c>
      <c r="D484" s="59" t="s">
        <v>19883</v>
      </c>
      <c r="E484" s="57">
        <v>1</v>
      </c>
      <c r="F484" s="60">
        <v>58885</v>
      </c>
      <c r="G484" s="57">
        <v>5008983</v>
      </c>
      <c r="H484" s="57" t="s">
        <v>19696</v>
      </c>
      <c r="I484" s="57" t="s">
        <v>19661</v>
      </c>
      <c r="J484" s="57" t="s">
        <v>19662</v>
      </c>
      <c r="K484" s="57" t="s">
        <v>19670</v>
      </c>
      <c r="L484" s="57">
        <v>41201</v>
      </c>
      <c r="M484" s="96">
        <v>45352</v>
      </c>
      <c r="N484" s="62">
        <v>45412</v>
      </c>
      <c r="O484" s="96">
        <v>45412</v>
      </c>
      <c r="P484" s="57"/>
      <c r="Q484" s="64">
        <v>56270</v>
      </c>
      <c r="R484" s="139">
        <v>0</v>
      </c>
      <c r="S484" s="69" t="s">
        <v>21006</v>
      </c>
      <c r="T484" s="28" t="s">
        <v>20736</v>
      </c>
      <c r="U484" s="23">
        <v>45262330</v>
      </c>
      <c r="V484" s="28" t="s">
        <v>19665</v>
      </c>
      <c r="W484" s="28" t="s">
        <v>19666</v>
      </c>
      <c r="X484" s="28" t="s">
        <v>19685</v>
      </c>
      <c r="Y484" s="23" t="s">
        <v>19878</v>
      </c>
      <c r="Z484" s="204" t="s">
        <v>19879</v>
      </c>
      <c r="AA484" s="204" t="s">
        <v>19739</v>
      </c>
    </row>
    <row r="485" spans="1:27" s="97" customFormat="1" x14ac:dyDescent="0.25">
      <c r="A485" s="219"/>
      <c r="B485" s="220"/>
      <c r="C485" s="220"/>
      <c r="D485" s="221"/>
      <c r="E485" s="222"/>
      <c r="F485" s="223"/>
      <c r="G485" s="220"/>
      <c r="H485" s="220"/>
      <c r="I485" s="220"/>
      <c r="J485" s="220"/>
      <c r="K485" s="220"/>
      <c r="L485" s="220"/>
      <c r="M485" s="222"/>
      <c r="N485" s="222"/>
      <c r="O485" s="222"/>
      <c r="P485" s="222"/>
      <c r="Q485" s="224"/>
      <c r="R485" s="162"/>
      <c r="S485" s="160"/>
      <c r="T485" s="160"/>
      <c r="U485" s="225"/>
      <c r="V485" s="161"/>
      <c r="X485" s="161"/>
      <c r="Z485" s="157"/>
      <c r="AA485" s="157"/>
    </row>
    <row r="486" spans="1:27" x14ac:dyDescent="0.25">
      <c r="A486" s="219"/>
      <c r="B486" s="220"/>
      <c r="C486" s="220"/>
      <c r="D486" s="221"/>
      <c r="E486" s="222"/>
      <c r="F486" s="223"/>
      <c r="G486" s="220"/>
      <c r="H486" s="220"/>
      <c r="I486" s="220"/>
      <c r="J486" s="220"/>
      <c r="K486" s="220"/>
      <c r="L486" s="220"/>
      <c r="M486" s="222"/>
      <c r="N486" s="222"/>
      <c r="O486" s="222"/>
      <c r="P486" s="222"/>
      <c r="Q486" s="224"/>
      <c r="U486" s="225"/>
    </row>
    <row r="487" spans="1:27" x14ac:dyDescent="0.25">
      <c r="A487" s="219"/>
      <c r="B487" s="220"/>
      <c r="C487" s="220"/>
      <c r="D487" s="221"/>
      <c r="E487" s="222"/>
      <c r="F487" s="223"/>
      <c r="G487" s="220"/>
      <c r="H487" s="220"/>
      <c r="I487" s="220"/>
      <c r="J487" s="220"/>
      <c r="K487" s="220"/>
      <c r="L487" s="220"/>
      <c r="M487" s="222"/>
      <c r="N487" s="222"/>
      <c r="O487" s="222"/>
      <c r="P487" s="222"/>
      <c r="Q487" s="224"/>
      <c r="U487" s="225"/>
    </row>
    <row r="488" spans="1:27" x14ac:dyDescent="0.25">
      <c r="A488" s="219"/>
      <c r="B488" s="220"/>
      <c r="C488" s="220"/>
      <c r="D488" s="221"/>
      <c r="E488" s="222"/>
      <c r="F488" s="223"/>
      <c r="G488" s="220"/>
      <c r="H488" s="220"/>
      <c r="I488" s="220"/>
      <c r="J488" s="220"/>
      <c r="K488" s="220"/>
      <c r="L488" s="220"/>
      <c r="M488" s="222"/>
      <c r="N488" s="222"/>
      <c r="O488" s="222"/>
      <c r="P488" s="222"/>
      <c r="Q488" s="224"/>
      <c r="U488" s="225"/>
    </row>
    <row r="489" spans="1:27" x14ac:dyDescent="0.25">
      <c r="A489" s="219"/>
      <c r="B489" s="220"/>
      <c r="C489" s="220"/>
      <c r="D489" s="221"/>
      <c r="E489" s="222"/>
      <c r="F489" s="223"/>
      <c r="G489" s="220"/>
      <c r="H489" s="220"/>
      <c r="I489" s="220"/>
      <c r="J489" s="220"/>
      <c r="K489" s="220"/>
      <c r="L489" s="220"/>
      <c r="M489" s="222"/>
      <c r="N489" s="222"/>
      <c r="O489" s="222"/>
      <c r="P489" s="222"/>
      <c r="Q489" s="224"/>
      <c r="U489" s="225"/>
    </row>
    <row r="490" spans="1:27" x14ac:dyDescent="0.25">
      <c r="A490" s="219"/>
      <c r="B490" s="220"/>
      <c r="C490" s="220"/>
      <c r="D490" s="221"/>
      <c r="E490" s="222"/>
      <c r="F490" s="223"/>
      <c r="G490" s="220"/>
      <c r="H490" s="220"/>
      <c r="I490" s="220"/>
      <c r="J490" s="220"/>
      <c r="K490" s="220"/>
      <c r="L490" s="220"/>
      <c r="M490" s="222"/>
      <c r="N490" s="222"/>
      <c r="O490" s="222"/>
      <c r="P490" s="222"/>
      <c r="Q490" s="224"/>
      <c r="U490" s="225"/>
    </row>
    <row r="491" spans="1:27" x14ac:dyDescent="0.25">
      <c r="A491" s="219"/>
      <c r="B491" s="220"/>
      <c r="C491" s="220"/>
      <c r="D491" s="221"/>
      <c r="E491" s="222"/>
      <c r="F491" s="223"/>
      <c r="G491" s="220"/>
      <c r="H491" s="220"/>
      <c r="I491" s="220"/>
      <c r="J491" s="220"/>
      <c r="K491" s="220"/>
      <c r="L491" s="220"/>
      <c r="M491" s="222"/>
      <c r="N491" s="222"/>
      <c r="O491" s="222"/>
      <c r="P491" s="222"/>
      <c r="Q491" s="224"/>
      <c r="U491" s="225"/>
    </row>
    <row r="492" spans="1:27" x14ac:dyDescent="0.25">
      <c r="A492" s="219"/>
      <c r="B492" s="220"/>
      <c r="C492" s="220"/>
      <c r="D492" s="221"/>
      <c r="E492" s="222"/>
      <c r="F492" s="223"/>
      <c r="G492" s="220"/>
      <c r="H492" s="220"/>
      <c r="I492" s="220"/>
      <c r="J492" s="220"/>
      <c r="K492" s="220"/>
      <c r="L492" s="220"/>
      <c r="M492" s="222"/>
      <c r="N492" s="222"/>
      <c r="O492" s="222"/>
      <c r="P492" s="222"/>
      <c r="Q492" s="224"/>
      <c r="U492" s="220"/>
    </row>
    <row r="493" spans="1:27" x14ac:dyDescent="0.25">
      <c r="A493" s="219"/>
      <c r="B493" s="220"/>
      <c r="C493" s="220"/>
      <c r="D493" s="221"/>
      <c r="E493" s="222"/>
      <c r="F493" s="223"/>
      <c r="G493" s="220"/>
      <c r="H493" s="220"/>
      <c r="I493" s="220"/>
      <c r="J493" s="220"/>
      <c r="K493" s="220"/>
      <c r="L493" s="220"/>
      <c r="M493" s="222"/>
      <c r="N493" s="222"/>
      <c r="O493" s="222"/>
      <c r="P493" s="222"/>
      <c r="Q493" s="224"/>
      <c r="U493" s="220"/>
    </row>
    <row r="494" spans="1:27" x14ac:dyDescent="0.25">
      <c r="A494" s="219"/>
      <c r="B494" s="220"/>
      <c r="C494" s="220"/>
      <c r="D494" s="221"/>
      <c r="E494" s="222"/>
      <c r="F494" s="223"/>
      <c r="G494" s="220"/>
      <c r="H494" s="220"/>
      <c r="I494" s="220"/>
      <c r="J494" s="220"/>
      <c r="K494" s="220"/>
      <c r="L494" s="220"/>
      <c r="M494" s="222"/>
      <c r="N494" s="222"/>
      <c r="O494" s="222"/>
      <c r="P494" s="222"/>
      <c r="Q494" s="224"/>
      <c r="U494" s="220"/>
    </row>
    <row r="495" spans="1:27" x14ac:dyDescent="0.25">
      <c r="A495" s="219"/>
      <c r="B495" s="220"/>
      <c r="C495" s="220"/>
      <c r="D495" s="221"/>
      <c r="E495" s="222"/>
      <c r="F495" s="223"/>
      <c r="G495" s="220"/>
      <c r="H495" s="220"/>
      <c r="I495" s="220"/>
      <c r="J495" s="220"/>
      <c r="K495" s="220"/>
      <c r="L495" s="220"/>
      <c r="M495" s="222"/>
      <c r="N495" s="222"/>
      <c r="O495" s="222"/>
      <c r="P495" s="222"/>
      <c r="Q495" s="224"/>
      <c r="U495" s="220"/>
    </row>
    <row r="496" spans="1:27" x14ac:dyDescent="0.25">
      <c r="A496" s="219"/>
      <c r="B496" s="220"/>
      <c r="C496" s="220"/>
      <c r="D496" s="221"/>
      <c r="E496" s="222"/>
      <c r="F496" s="223"/>
      <c r="G496" s="220"/>
      <c r="H496" s="220"/>
      <c r="I496" s="220"/>
      <c r="J496" s="220"/>
      <c r="K496" s="220"/>
      <c r="L496" s="220"/>
      <c r="M496" s="222"/>
      <c r="N496" s="222"/>
      <c r="O496" s="222"/>
      <c r="P496" s="222"/>
      <c r="Q496" s="224"/>
      <c r="U496" s="220"/>
    </row>
    <row r="497" spans="1:21" x14ac:dyDescent="0.25">
      <c r="A497" s="219"/>
      <c r="B497" s="220"/>
      <c r="C497" s="220"/>
      <c r="D497" s="221"/>
      <c r="E497" s="222"/>
      <c r="F497" s="223"/>
      <c r="G497" s="220"/>
      <c r="H497" s="220"/>
      <c r="I497" s="220"/>
      <c r="J497" s="220"/>
      <c r="K497" s="220"/>
      <c r="L497" s="220"/>
      <c r="M497" s="222"/>
      <c r="N497" s="222"/>
      <c r="O497" s="222"/>
      <c r="P497" s="222"/>
      <c r="Q497" s="224"/>
      <c r="U497" s="220"/>
    </row>
    <row r="498" spans="1:21" x14ac:dyDescent="0.25">
      <c r="A498" s="219"/>
      <c r="B498" s="220"/>
      <c r="C498" s="220"/>
      <c r="D498" s="221"/>
      <c r="E498" s="222"/>
      <c r="F498" s="223"/>
      <c r="G498" s="220"/>
      <c r="H498" s="220"/>
      <c r="I498" s="220"/>
      <c r="J498" s="220"/>
      <c r="K498" s="220"/>
      <c r="L498" s="220"/>
      <c r="M498" s="222"/>
      <c r="N498" s="222"/>
      <c r="O498" s="222"/>
      <c r="P498" s="222"/>
      <c r="Q498" s="224"/>
      <c r="U498" s="220"/>
    </row>
    <row r="499" spans="1:21" x14ac:dyDescent="0.25">
      <c r="A499" s="219"/>
      <c r="B499" s="220"/>
      <c r="C499" s="220"/>
      <c r="D499" s="221"/>
      <c r="E499" s="222"/>
      <c r="F499" s="223"/>
      <c r="G499" s="220"/>
      <c r="H499" s="220"/>
      <c r="I499" s="220"/>
      <c r="J499" s="220"/>
      <c r="K499" s="220"/>
      <c r="L499" s="220"/>
      <c r="M499" s="222"/>
      <c r="N499" s="222"/>
      <c r="O499" s="222"/>
      <c r="P499" s="222"/>
      <c r="Q499" s="224"/>
      <c r="U499" s="220"/>
    </row>
    <row r="500" spans="1:21" x14ac:dyDescent="0.25">
      <c r="U500" s="220"/>
    </row>
    <row r="501" spans="1:21" x14ac:dyDescent="0.25">
      <c r="U501" s="220"/>
    </row>
  </sheetData>
  <autoFilter ref="A1:AA484" xr:uid="{564BF275-F282-460A-936E-9CAF67C859F0}"/>
  <mergeCells count="8">
    <mergeCell ref="Q329:Q330"/>
    <mergeCell ref="S91:S122"/>
    <mergeCell ref="Q241:Q250"/>
    <mergeCell ref="Q279:Q281"/>
    <mergeCell ref="Q2:Q29"/>
    <mergeCell ref="Q35:Q54"/>
    <mergeCell ref="Q61:Q86"/>
    <mergeCell ref="Q91:Q122"/>
  </mergeCells>
  <phoneticPr fontId="31" type="noConversion"/>
  <hyperlinks>
    <hyperlink ref="Z56" r:id="rId1" xr:uid="{BC3EE029-A5C7-43A3-A19A-F20F1C514336}"/>
    <hyperlink ref="Z133" r:id="rId2" xr:uid="{3A04E380-2085-45A2-B6BF-2A3E5BD1566E}"/>
    <hyperlink ref="Z131" r:id="rId3" xr:uid="{AD419D4E-A023-423A-9EC3-151CA7F0DC4D}"/>
    <hyperlink ref="Z139" r:id="rId4" xr:uid="{97962241-CFCC-4F7C-9EF1-9E391C9F84FC}"/>
    <hyperlink ref="Z34" r:id="rId5" xr:uid="{3D7EC8AB-28C0-49D7-BAE7-CA78BED129F0}"/>
    <hyperlink ref="Z137" r:id="rId6" xr:uid="{49F92826-C006-4E4B-8F28-A482983A5E27}"/>
    <hyperlink ref="Z33" r:id="rId7" display="kevin.rimes@rotherham.gov.uk" xr:uid="{2913FE52-9904-46C1-8454-227D5820C6EA}"/>
    <hyperlink ref="Z123" r:id="rId8" xr:uid="{3292DAB9-685D-4377-9B1B-881B9CCE7C6B}"/>
    <hyperlink ref="Z60" r:id="rId9" xr:uid="{B81DDF98-D0F7-4390-801A-663C91E4E3FF}"/>
    <hyperlink ref="Z57" r:id="rId10" xr:uid="{98C82DB0-FFE3-4497-BD3C-A77140A42AB7}"/>
    <hyperlink ref="Z58" r:id="rId11" xr:uid="{D8A5AAEF-509E-499D-BEC1-0A3931787962}"/>
    <hyperlink ref="Z459" r:id="rId12" xr:uid="{2B18C13B-052C-4AAA-A949-59A2B451B521}"/>
    <hyperlink ref="Z308" r:id="rId13" xr:uid="{2219339B-01FC-42D9-A61F-4AE61B04FF85}"/>
    <hyperlink ref="Z143" r:id="rId14" xr:uid="{AFAA25CC-1F9E-4A08-85B8-31022A58777C}"/>
    <hyperlink ref="Z142" r:id="rId15" xr:uid="{CC26FCB7-C075-4A56-8479-F6D625FCD1DA}"/>
    <hyperlink ref="Z87" r:id="rId16" xr:uid="{B597E32A-FA5C-4529-B071-61EE072E8757}"/>
    <hyperlink ref="Z89" r:id="rId17" xr:uid="{AE59152E-FAF8-484E-9AE3-0800BD4B4ABA}"/>
    <hyperlink ref="Z150" r:id="rId18" xr:uid="{DEFB2054-6027-47AD-B021-E87CA3617D86}"/>
    <hyperlink ref="Z151" r:id="rId19" xr:uid="{862B0EC7-3576-4C73-AB71-9B05617F31BF}"/>
    <hyperlink ref="Z8" r:id="rId20" xr:uid="{1441C859-BDDF-4FF8-8680-6E11ED093554}"/>
    <hyperlink ref="Z145" r:id="rId21" xr:uid="{5886F82E-4B5E-4DD9-9C54-DF4642951DF4}"/>
    <hyperlink ref="Z146" r:id="rId22" xr:uid="{4461E450-E9E1-4BF4-94E6-5D08BD9E98F5}"/>
    <hyperlink ref="Z149" r:id="rId23" xr:uid="{4BC7076E-CA00-409E-90FE-4A68D7D2863E}"/>
    <hyperlink ref="Z162" r:id="rId24" xr:uid="{78C005C4-D60F-4452-8442-C73AFB0B43FF}"/>
    <hyperlink ref="Z461" r:id="rId25" xr:uid="{7B6794A3-5316-4538-AFA1-F475C42348E4}"/>
    <hyperlink ref="Z144" r:id="rId26" xr:uid="{39909FC7-3A7F-4AA0-9888-1FFAEA80E47B}"/>
    <hyperlink ref="Z176" r:id="rId27" xr:uid="{E366F374-CB85-493F-BFF5-2010FC9DBFAC}"/>
    <hyperlink ref="Z130" r:id="rId28" xr:uid="{896C612E-6A42-4218-8254-27D4ADA16195}"/>
    <hyperlink ref="Z153" r:id="rId29" xr:uid="{EDAE18A4-E557-4F51-9F84-D32B6F2519AC}"/>
    <hyperlink ref="Z154" r:id="rId30" xr:uid="{1B448252-87E4-4054-AF89-0675D8F4E38A}"/>
    <hyperlink ref="Z138" r:id="rId31" xr:uid="{FDE6B129-3442-4652-B959-DAD3EBD2446C}"/>
    <hyperlink ref="Z180" r:id="rId32" xr:uid="{D741F081-D2C8-4967-AD01-177E23116463}"/>
    <hyperlink ref="Z208" r:id="rId33" xr:uid="{66A4A18E-5B01-45AD-BF38-86E5873F755D}"/>
    <hyperlink ref="Z171" r:id="rId34" xr:uid="{F91678E9-0414-4C7B-BA94-5F277A524163}"/>
    <hyperlink ref="Z155" r:id="rId35" xr:uid="{0B2F09A0-6F66-4E5E-BFF6-928A44A649ED}"/>
    <hyperlink ref="Z168" r:id="rId36" xr:uid="{BF9B49DB-E8AE-48D8-BAB2-9FAAD89E7BE8}"/>
    <hyperlink ref="Z209" r:id="rId37" xr:uid="{DA912480-F737-487D-B6A0-B653896CDC2A}"/>
    <hyperlink ref="Z156" r:id="rId38" xr:uid="{FCA0D6CE-8FB0-4DA8-AE7B-632AFE5C7999}"/>
    <hyperlink ref="Z157" r:id="rId39" xr:uid="{CC7850C0-229C-44BA-A489-E5316A19F7C5}"/>
    <hyperlink ref="Z158" r:id="rId40" xr:uid="{13E3FAEB-8285-4764-9128-4D9F9E9B1DF9}"/>
    <hyperlink ref="Z136" r:id="rId41" xr:uid="{1F84F7FA-D166-4393-AEC8-E53A0FC350F7}"/>
    <hyperlink ref="Z165" r:id="rId42" xr:uid="{57E51D3D-0A1B-4F09-B9A5-C56F313632D5}"/>
    <hyperlink ref="Z167" r:id="rId43" xr:uid="{7DE47F7E-F835-43ED-9EDA-542AC25763A7}"/>
    <hyperlink ref="Z182" r:id="rId44" xr:uid="{DDCB5F11-2AF6-4476-A634-F9A25A0AAC81}"/>
    <hyperlink ref="Z206" r:id="rId45" xr:uid="{FFAFD64B-7C85-461B-B157-0434F20DEC69}"/>
    <hyperlink ref="Z217" r:id="rId46" xr:uid="{FD1EEDBF-F50A-4327-8D5E-25D7BFF2F2B5}"/>
    <hyperlink ref="Z141" r:id="rId47" xr:uid="{BA1B5469-2874-4B9C-BB1B-254A1A7E6D10}"/>
    <hyperlink ref="Z207" r:id="rId48" xr:uid="{EE94F850-2E76-459F-9277-0B3F1D169FB1}"/>
    <hyperlink ref="Z216" r:id="rId49" xr:uid="{DF232CF4-E013-46DF-B5CC-19073D7F53B4}"/>
    <hyperlink ref="Z71" r:id="rId50" xr:uid="{68398964-6C85-4E25-96CD-6660F4416F66}"/>
    <hyperlink ref="Z86" r:id="rId51" xr:uid="{A1CD8362-C147-4F8B-9CB3-8FC03B5B212A}"/>
    <hyperlink ref="Z215" r:id="rId52" xr:uid="{8F843015-8A9F-43B0-93A2-A5EC4DA3C4C5}"/>
    <hyperlink ref="Z132" r:id="rId53" xr:uid="{20E1EC30-76FF-41CF-A623-6B43A426B0B3}"/>
    <hyperlink ref="Z224" r:id="rId54" xr:uid="{610AE466-81D9-4789-9BE9-E38B4A01334A}"/>
    <hyperlink ref="Z166" r:id="rId55" xr:uid="{98CF918B-0A01-4CD8-85DA-20BFA50C15D5}"/>
    <hyperlink ref="Z172" r:id="rId56" xr:uid="{4244A532-668D-45E7-822E-C40F945BD13F}"/>
    <hyperlink ref="Z173" r:id="rId57" xr:uid="{070F0B3D-4F65-49A4-B5A0-3F71196129BD}"/>
    <hyperlink ref="Z254" r:id="rId58" xr:uid="{4F4BEB10-556B-43FC-9BE0-1C7A75DCAEB2}"/>
    <hyperlink ref="Z31" r:id="rId59" xr:uid="{2B63A229-B64B-479D-9820-C90BCBE57EAB}"/>
    <hyperlink ref="Z177" r:id="rId60" xr:uid="{306DBD6B-FCB7-4D86-A0E9-61D60329FADB}"/>
    <hyperlink ref="Z236" r:id="rId61" xr:uid="{E8DF1057-FF1F-4C34-9586-0E054490D3D7}"/>
    <hyperlink ref="Z456" r:id="rId62" xr:uid="{63E42936-35DB-4BF8-9963-31CCC0C0327C}"/>
    <hyperlink ref="Z226" r:id="rId63" xr:uid="{25827DC1-DAF0-495F-9E71-86D2805DEFCA}"/>
    <hyperlink ref="Z253" r:id="rId64" xr:uid="{60054C3B-3E02-4A11-BE87-BF54F22C0C5C}"/>
    <hyperlink ref="Z235" r:id="rId65" xr:uid="{F00327D9-5DE4-4092-8054-A6F076C6DCF4}"/>
    <hyperlink ref="Z234" r:id="rId66" xr:uid="{F1FAF2D7-7B87-41B1-A503-71EF814BEE47}"/>
    <hyperlink ref="Z252" r:id="rId67" xr:uid="{B217AE67-0757-4BBA-ADDC-DD002708B915}"/>
    <hyperlink ref="Z225" r:id="rId68" xr:uid="{300886DB-BF57-43CF-B018-A78CB7EBED66}"/>
    <hyperlink ref="Z261" r:id="rId69" xr:uid="{26A3D1B2-0E78-42AC-89CB-CECE15F4C9A5}"/>
    <hyperlink ref="Z238" r:id="rId70" xr:uid="{A5DBC52F-9DA0-4049-9787-AFCB5FEE4B8E}"/>
    <hyperlink ref="Z239" r:id="rId71" xr:uid="{CDD725BF-B18C-4688-8962-DF65C246FD30}"/>
    <hyperlink ref="Z240" r:id="rId72" xr:uid="{4FB97AB0-D19E-4AB5-AE08-6BCEED879792}"/>
    <hyperlink ref="Z223" r:id="rId73" xr:uid="{CE7EFBA3-49AC-4B3B-9CCD-039673959F2B}"/>
    <hyperlink ref="Z214" r:id="rId74" xr:uid="{DC630B9B-995B-46C0-8DCE-25A61926ED85}"/>
    <hyperlink ref="Z204" r:id="rId75" xr:uid="{E4512226-A3E3-4A46-BAB4-E8C371080169}"/>
    <hyperlink ref="Z164" r:id="rId76" xr:uid="{1C5FCA92-BEE9-44A6-94B7-3173968A49C2}"/>
    <hyperlink ref="Z257" r:id="rId77" xr:uid="{AC3B4FA8-2BBC-49B2-93B7-54013641A7C7}"/>
    <hyperlink ref="Z152" r:id="rId78" xr:uid="{BF7C0E9E-4973-4488-8943-F8D06FEB14FF}"/>
    <hyperlink ref="Z265" r:id="rId79" xr:uid="{F1A9237A-7117-4B1C-A961-C7E78972306E}"/>
    <hyperlink ref="Z241" r:id="rId80" xr:uid="{C72B54BA-4BE8-4DF3-99F0-F7A06EF09FA2}"/>
    <hyperlink ref="Z244" r:id="rId81" xr:uid="{562309A3-997E-4F23-929F-3F1F3AC6B30D}"/>
    <hyperlink ref="Z248" r:id="rId82" xr:uid="{BB2361CE-B2E0-4949-AE87-A1DA170EB365}"/>
    <hyperlink ref="Z250" r:id="rId83" xr:uid="{7898DC6A-78EE-42C9-80CF-E02D366529A5}"/>
    <hyperlink ref="Z271" r:id="rId84" xr:uid="{B43A0F2A-78F6-4EED-A9DF-792C7951E516}"/>
    <hyperlink ref="Z256" r:id="rId85" xr:uid="{764599DD-76C2-42F1-929E-AF83C87E7DA0}"/>
    <hyperlink ref="Z450" r:id="rId86" xr:uid="{5AA05C67-0DED-4340-B2AE-9EC968289D76}"/>
    <hyperlink ref="Z451" r:id="rId87" xr:uid="{5EA1B952-5536-41E0-9BC6-223D4751FDF9}"/>
    <hyperlink ref="Z452" r:id="rId88" xr:uid="{52D4A0E2-C1A3-4BB9-B39B-D18AC88602BC}"/>
    <hyperlink ref="Z453" r:id="rId89" xr:uid="{4D831A6F-24F1-4187-B723-6B4ACD9CD0FE}"/>
    <hyperlink ref="Z227" r:id="rId90" xr:uid="{69607C51-3823-4B72-8695-E9A6447A86D2}"/>
    <hyperlink ref="Z267" r:id="rId91" xr:uid="{4382AC6E-40B8-45EE-A837-EFB4629834AE}"/>
    <hyperlink ref="Z159" r:id="rId92" xr:uid="{7856072A-6343-45F0-8A6E-A687D2565BA9}"/>
    <hyperlink ref="Z274" r:id="rId93" xr:uid="{CDD3CBE9-54EF-46C8-9881-767340E5113F}"/>
    <hyperlink ref="Z457" r:id="rId94" display="mailto:ashleigh.wilford@rotherham.gov.uk" xr:uid="{70F447AA-7355-4BA1-B19C-A9DC860479F8}"/>
    <hyperlink ref="Z272" r:id="rId95" display="zoe.oxley@rotherham.gov.uk" xr:uid="{A1FA5002-D1BC-465D-BB9E-56F600AFD7F0}"/>
    <hyperlink ref="Z222" r:id="rId96" xr:uid="{347A2E4B-8AA2-4FF3-B323-851E20790F89}"/>
    <hyperlink ref="Z266" r:id="rId97" xr:uid="{98FF8D74-FBAF-4C8A-BFEB-C3C8D4B3DFEF}"/>
    <hyperlink ref="Z251" r:id="rId98" xr:uid="{BEAF83EF-4B68-4B58-B209-41B9CA0DC3C3}"/>
    <hyperlink ref="Z285" r:id="rId99" xr:uid="{5284FE73-93D3-48A9-96A5-EE3666DA56D0}"/>
    <hyperlink ref="Z294" r:id="rId100" xr:uid="{12431722-B378-4245-9B4D-86E236BA6158}"/>
    <hyperlink ref="Z70" r:id="rId101" xr:uid="{2824354E-6D00-415A-A1A4-BBDE3523302B}"/>
    <hyperlink ref="Z69" r:id="rId102" xr:uid="{A394CCB6-17A1-4E58-B7C7-8633DCDE6332}"/>
    <hyperlink ref="Z68" r:id="rId103" xr:uid="{A9B9F474-6C7C-4006-A263-CF60F679AFFF}"/>
    <hyperlink ref="Z67" r:id="rId104" xr:uid="{DDCC48C8-DFFD-439A-8835-E775B4BD2752}"/>
    <hyperlink ref="Z66" r:id="rId105" xr:uid="{D3EB39D9-CC2B-41C6-8A9E-DFE43E5876E4}"/>
    <hyperlink ref="Z65" r:id="rId106" xr:uid="{B7340077-19F1-4201-8BDB-E035E87BCFF5}"/>
    <hyperlink ref="Z61" r:id="rId107" xr:uid="{06B81313-7927-45FE-BBCC-D58A4E3D2EC5}"/>
    <hyperlink ref="Z64" r:id="rId108" xr:uid="{3FCCA8DB-A7A7-4261-9E8E-9DC25481828F}"/>
    <hyperlink ref="Z63" r:id="rId109" xr:uid="{962101D5-DA8D-4554-B629-62A2DFF467BC}"/>
    <hyperlink ref="Z62" r:id="rId110" xr:uid="{95DF3C42-0276-4A32-A03C-A8898C2C37EC}"/>
    <hyperlink ref="Z85" r:id="rId111" xr:uid="{E32BF93E-1B6F-46BF-924F-AE1774EC6DD1}"/>
    <hyperlink ref="Z84" r:id="rId112" xr:uid="{41559540-6968-4C65-9A62-9844A64A0902}"/>
    <hyperlink ref="Z83" r:id="rId113" xr:uid="{ED8DA423-2C7B-4CCD-AB45-9951E5FEB424}"/>
    <hyperlink ref="Z82" r:id="rId114" xr:uid="{8B94BA4B-B150-4C02-A0C6-64BD3D3AA1FD}"/>
    <hyperlink ref="Z81" r:id="rId115" xr:uid="{8473114E-75F4-4CEB-833D-E95DA3DAA149}"/>
    <hyperlink ref="Z80" r:id="rId116" xr:uid="{B1DEF65E-BFD4-40F2-8094-D6C9F2CD1E90}"/>
    <hyperlink ref="Z79" r:id="rId117" xr:uid="{65B542B7-430D-4943-AE10-5C611333C146}"/>
    <hyperlink ref="Z78" r:id="rId118" xr:uid="{0500B7C0-A436-4DFD-8640-22491130AA29}"/>
    <hyperlink ref="Z77" r:id="rId119" xr:uid="{3E91A3BD-B1F2-41FE-8DA9-7AED4F769E51}"/>
    <hyperlink ref="Z76" r:id="rId120" xr:uid="{B675CA41-2933-477A-B8A9-CFCBF6ADB2DE}"/>
    <hyperlink ref="Z75" r:id="rId121" xr:uid="{A2AFC4CC-1F4C-4319-ABCA-DEB58744FCE0}"/>
    <hyperlink ref="Z74" r:id="rId122" xr:uid="{04C8459D-175C-4DA0-A7E6-8091CDCFF262}"/>
    <hyperlink ref="Z73" r:id="rId123" xr:uid="{CFEC5BCE-E779-4B3E-94C9-AB61CEE80DB3}"/>
    <hyperlink ref="Z72" r:id="rId124" xr:uid="{7DA0E7E9-F885-4C32-BCCF-DF637F40B4DE}"/>
    <hyperlink ref="Z212" r:id="rId125" xr:uid="{30B5E70C-0D44-4FAD-A424-6B8ABF6C7F7C}"/>
    <hyperlink ref="Z291" r:id="rId126" xr:uid="{2E3C5C54-0859-4702-97A9-AEF3F90398C1}"/>
    <hyperlink ref="Z290" r:id="rId127" xr:uid="{6AAAF0BF-4202-418F-A5E5-07E7990E2103}"/>
    <hyperlink ref="Z211" r:id="rId128" xr:uid="{350841A7-AA69-4CE3-AE42-08586DB116DE}"/>
    <hyperlink ref="Z218" r:id="rId129" xr:uid="{4658BDFC-5B60-498F-9A73-6C0446018F22}"/>
    <hyperlink ref="Z213" r:id="rId130" xr:uid="{B7FFE728-14F1-41A9-B599-B712F5DACB9A}"/>
    <hyperlink ref="Z135" r:id="rId131" xr:uid="{38D531DE-2A08-44C7-9D2A-38C3CCC5C5B4}"/>
    <hyperlink ref="Z264" r:id="rId132" xr:uid="{335DC1BF-23E6-49DB-A0DA-32C0B996E0C4}"/>
    <hyperlink ref="Z268" r:id="rId133" xr:uid="{D16CA757-C008-48D8-A376-A82431460B83}"/>
    <hyperlink ref="Z312" r:id="rId134" xr:uid="{DE3C1745-4553-4EF6-89B1-7024EC569D1E}"/>
    <hyperlink ref="Z275" r:id="rId135" xr:uid="{B364CE24-9CD4-4AA5-91C4-201E380A3793}"/>
    <hyperlink ref="Z259" r:id="rId136" xr:uid="{D67DB8A9-BB83-40C0-B14B-B99610137428}"/>
    <hyperlink ref="Z276" r:id="rId137" xr:uid="{3C57E583-E728-4096-A0E0-632461D9CC9A}"/>
    <hyperlink ref="Z237" r:id="rId138" xr:uid="{EAE70F99-FE8E-435E-A4FD-ACB8A9320068}"/>
    <hyperlink ref="Z300" r:id="rId139" xr:uid="{16208922-52EA-411B-AA63-C1881F9D8DC6}"/>
    <hyperlink ref="Z304" r:id="rId140" xr:uid="{A0FED49F-DF8A-4BAE-876F-B5C73D2F7ACA}"/>
    <hyperlink ref="Z7" r:id="rId141" xr:uid="{BDE112A1-9723-49C1-B783-D4054290B9B2}"/>
    <hyperlink ref="Z6" r:id="rId142" xr:uid="{FA38C092-4D3E-4DBA-B402-ECC522274C93}"/>
    <hyperlink ref="Z5" r:id="rId143" xr:uid="{55FD40FA-672B-4371-9803-6311FBF44016}"/>
    <hyperlink ref="Z4" r:id="rId144" xr:uid="{9B5FA511-19D8-4E00-BF38-DFF3388B3ED4}"/>
    <hyperlink ref="Z3" r:id="rId145" xr:uid="{190C611B-4307-4041-95B9-D407B447F74F}"/>
    <hyperlink ref="Z2" r:id="rId146" xr:uid="{23DC4218-A1C0-46A2-BC45-52428C9C40F1}"/>
    <hyperlink ref="Z15" r:id="rId147" xr:uid="{29E03E08-DAF5-4D16-A01C-56F1D847B06A}"/>
    <hyperlink ref="Z14" r:id="rId148" xr:uid="{96377F65-E226-46C2-AEC5-2791698A8CB6}"/>
    <hyperlink ref="Z13" r:id="rId149" xr:uid="{BFFC2FD9-15DE-4724-85AD-854DD42D56DF}"/>
    <hyperlink ref="Z12" r:id="rId150" xr:uid="{D7E957A2-9329-4A02-BCE1-2F5DA3C21486}"/>
    <hyperlink ref="Z11" r:id="rId151" xr:uid="{4E2AAEEB-8A3E-4AA1-ABFE-28FA9A84C178}"/>
    <hyperlink ref="Z10" r:id="rId152" xr:uid="{ECAE89BF-C760-4A0A-AB14-F6D668D3DDA3}"/>
    <hyperlink ref="Z9" r:id="rId153" xr:uid="{3BD47B74-B6BF-4B52-8D37-7734BF3D2DF9}"/>
    <hyperlink ref="Z22" r:id="rId154" xr:uid="{4B8CFFC9-5F01-4C58-A60A-6621B9B984DC}"/>
    <hyperlink ref="Z21" r:id="rId155" xr:uid="{2F824BC7-1826-4301-8C5B-54A66CCAAF43}"/>
    <hyperlink ref="Z20" r:id="rId156" xr:uid="{1249828D-2187-4222-AFB6-9DEFB39ADE3E}"/>
    <hyperlink ref="Z19" r:id="rId157" xr:uid="{36F27E60-FF87-458B-B58C-9322D24464FF}"/>
    <hyperlink ref="Z18" r:id="rId158" xr:uid="{F5E8E223-2CCC-4816-8F25-EF2232758BC4}"/>
    <hyperlink ref="Z17" r:id="rId159" xr:uid="{60AED97A-78C6-44A3-B88E-04A9545D0660}"/>
    <hyperlink ref="Z16" r:id="rId160" xr:uid="{FAF7ECB7-3EAA-45D1-95F8-56CB5885F5F0}"/>
    <hyperlink ref="Z29" r:id="rId161" xr:uid="{A60E0C28-74FC-427B-AC79-FB9A8E69C559}"/>
    <hyperlink ref="Z28" r:id="rId162" xr:uid="{36209206-9FA0-4E31-9912-0448C58AC7C4}"/>
    <hyperlink ref="Z27" r:id="rId163" xr:uid="{2A16FBEA-64E0-4E44-9B1F-A2C5710BDA9A}"/>
    <hyperlink ref="Z26" r:id="rId164" xr:uid="{FC391E97-2E9C-4595-89C2-315DDC8E9ECF}"/>
    <hyperlink ref="Z25" r:id="rId165" xr:uid="{904C16F8-E80A-41E9-8D57-2BDC950D12A7}"/>
    <hyperlink ref="Z24" r:id="rId166" xr:uid="{1A83D4F3-6C93-4A53-A721-23EE74D2EA97}"/>
    <hyperlink ref="Z23" r:id="rId167" xr:uid="{4F9724E9-1B59-4F4A-A72E-35F4BE9269C9}"/>
    <hyperlink ref="Z88" r:id="rId168" xr:uid="{13FBA649-4D65-4BF5-83B2-418CD5AFEB49}"/>
    <hyperlink ref="Z175" r:id="rId169" xr:uid="{6C3465A1-D2FC-4A58-A675-6C5AF632B2EF}"/>
    <hyperlink ref="Z174" r:id="rId170" xr:uid="{CD1B3D91-B432-456F-8D91-E56159E301F2}"/>
    <hyperlink ref="Z243" r:id="rId171" xr:uid="{49D837C4-7EEC-487B-A363-1527DAF9A332}"/>
    <hyperlink ref="Z242" r:id="rId172" xr:uid="{CEB69655-12FB-4457-9E96-BA4E9D493374}"/>
    <hyperlink ref="Z245" r:id="rId173" xr:uid="{57444FD9-FC1E-4B5B-8BE7-6B4EF5261551}"/>
    <hyperlink ref="Z246" r:id="rId174" xr:uid="{98265B50-4CB9-458A-BB0B-BA660CEAB5D5}"/>
    <hyperlink ref="Z247" r:id="rId175" xr:uid="{01718B01-ED54-4503-A25E-63226E29383F}"/>
    <hyperlink ref="Z249" r:id="rId176" xr:uid="{6E523357-7855-4927-B0FD-6AF0AFCED33F}"/>
    <hyperlink ref="AA460" r:id="rId177" xr:uid="{661F7690-6FC5-42F7-A617-6E7AFB6944D0}"/>
    <hyperlink ref="AA459" r:id="rId178" xr:uid="{80D34C4D-2EBC-40E9-969C-4B88368D2FCC}"/>
    <hyperlink ref="AA142" r:id="rId179" xr:uid="{438A3E99-4983-4FDE-8D07-3A7DBFDCCE14}"/>
    <hyperlink ref="AA32" r:id="rId180" xr:uid="{C35AA91D-FFAB-4630-858A-4210B0D8F656}"/>
    <hyperlink ref="AA458" r:id="rId181" xr:uid="{B62C7DE2-8324-4DA6-872B-2406AB02BCB1}"/>
    <hyperlink ref="AA8" r:id="rId182" xr:uid="{86A46CBB-C872-48AD-89ED-535FB6BB4CAC}"/>
    <hyperlink ref="AA455" r:id="rId183" xr:uid="{E1061B83-8B4A-4167-8F9C-2EBC80C119B3}"/>
    <hyperlink ref="AA133" r:id="rId184" xr:uid="{7351BA00-0B12-480E-9FB0-B4C5D1C1E2B5}"/>
    <hyperlink ref="AA457" r:id="rId185" xr:uid="{5FABD60B-D6CA-4C91-99B9-24232BD1649D}"/>
    <hyperlink ref="AA134" r:id="rId186" xr:uid="{67BFB80B-A112-4CBD-BB29-38CD38946D6E}"/>
    <hyperlink ref="AA58" r:id="rId187" xr:uid="{2B7F3356-3D67-4498-BF0E-0F638140704B}"/>
    <hyperlink ref="AA57" r:id="rId188" xr:uid="{A5795331-FF7D-4CFD-883F-B06B184EA661}"/>
    <hyperlink ref="AA220" r:id="rId189" xr:uid="{2689901D-2CF2-4236-BEE0-92C6561878C6}"/>
    <hyperlink ref="AA90" r:id="rId190" xr:uid="{0587650C-6BED-492E-9202-4DB8B3763039}"/>
    <hyperlink ref="AA56" r:id="rId191" xr:uid="{6FB2360B-DD5C-44B3-828B-9BA63E1AC6F4}"/>
    <hyperlink ref="AA210" r:id="rId192" xr:uid="{9D04BB27-12FE-4A9F-A877-1B1F13707CE1}"/>
    <hyperlink ref="AA131" r:id="rId193" xr:uid="{F420696A-65C6-4794-839C-29E7A4E93A44}"/>
    <hyperlink ref="AA30" r:id="rId194" xr:uid="{9D0EC73B-D4A2-4C4C-8997-1DC48A2FDEEE}"/>
    <hyperlink ref="AA60" r:id="rId195" xr:uid="{6597CA7C-6D13-436F-A94E-89430A5B572F}"/>
    <hyperlink ref="AA59" r:id="rId196" xr:uid="{46128A45-BE66-49AC-9C49-03D8C259DD75}"/>
    <hyperlink ref="AA122" r:id="rId197" xr:uid="{44BA7D9F-F5E9-4C3A-9D4C-8715CBC49402}"/>
    <hyperlink ref="AA87" r:id="rId198" xr:uid="{457A1167-05D3-4F6C-A7AE-8EAF7CAEF268}"/>
    <hyperlink ref="AA151" r:id="rId199" xr:uid="{9EE6800C-54C7-42A1-87E7-F11A1F8E910B}"/>
    <hyperlink ref="AA145" r:id="rId200" xr:uid="{9524D4D8-1FFD-4871-96CF-CB291E7ECE55}"/>
    <hyperlink ref="AA461" r:id="rId201" xr:uid="{A2CD2999-A5C6-4339-A3B5-A6F439F5893B}"/>
    <hyperlink ref="AA176" r:id="rId202" xr:uid="{A6303FD4-7DD6-431E-B34D-2ED1F1FC6074}"/>
    <hyperlink ref="AA34" r:id="rId203" xr:uid="{29600294-CBC5-43A6-9D7A-6E3B260DBFA7}"/>
    <hyperlink ref="AA33" r:id="rId204" xr:uid="{55A15E5C-E2C1-45CF-8028-8F344E8C6DA5}"/>
    <hyperlink ref="AA126" r:id="rId205" xr:uid="{C77D4524-BFF4-4922-9A3E-92CE93432B45}"/>
    <hyperlink ref="AA125" r:id="rId206" xr:uid="{6D92028A-D4B9-475C-8A3D-5BAAF8896D29}"/>
    <hyperlink ref="AA124" r:id="rId207" xr:uid="{AD984A73-63D8-438E-AEB6-E046CB64B139}"/>
    <hyperlink ref="AA123" r:id="rId208" xr:uid="{9F91D7F7-73C9-4BDB-BF09-F3F58CB07CEF}"/>
    <hyperlink ref="AA140" r:id="rId209" xr:uid="{82FF4A03-FA09-4DD2-9814-3EB38191ADC1}"/>
    <hyperlink ref="AA139" r:id="rId210" xr:uid="{5B396B0F-CA7E-4486-A0B3-28733835C697}"/>
    <hyperlink ref="AA129" r:id="rId211" xr:uid="{CB26EF85-25FE-4E49-92DF-CED49385C418}"/>
    <hyperlink ref="AA127" r:id="rId212" xr:uid="{4014285D-0556-4A41-B334-691B400A1B09}"/>
    <hyperlink ref="AA128" r:id="rId213" xr:uid="{FA7C6778-D84B-4E47-BD81-F3C3588D0BF4}"/>
    <hyperlink ref="AA143" r:id="rId214" xr:uid="{6A3C32DA-14C5-4954-B651-E225DECDE6F6}"/>
    <hyperlink ref="AA150" r:id="rId215" xr:uid="{70669082-59CA-4EF6-B88F-05DA1E7BF346}"/>
    <hyperlink ref="AA203" r:id="rId216" xr:uid="{78F45AA6-1BCD-449A-8E03-A37F49D2AB6F}"/>
    <hyperlink ref="AA308" r:id="rId217" xr:uid="{F37B61D9-B235-47B0-9C26-9C382A656E46}"/>
    <hyperlink ref="AA137" r:id="rId218" xr:uid="{BA111844-4129-4077-AE30-9312BE625928}"/>
    <hyperlink ref="AA149" r:id="rId219" xr:uid="{28E34CCF-1B73-40A1-815E-2C9F47A86D54}"/>
    <hyperlink ref="AA130" r:id="rId220" xr:uid="{46EADC3A-179A-4D59-8F2C-06550643A7A6}"/>
    <hyperlink ref="AA89" r:id="rId221" xr:uid="{A8562A5B-5220-4FFC-BB66-0AA47BFD8C40}"/>
    <hyperlink ref="AA144" r:id="rId222" xr:uid="{7805481C-AF6D-48B2-8426-F406AE96C9D3}"/>
    <hyperlink ref="AA162" r:id="rId223" xr:uid="{89022C8F-4A92-4BE9-9B97-11BF1B569C42}"/>
    <hyperlink ref="AA55" r:id="rId224" xr:uid="{6A58156C-0734-4E71-A401-B5425C5A2534}"/>
    <hyperlink ref="AA153" r:id="rId225" xr:uid="{E9FD7017-F77D-41E1-BE34-FDEAA3CFAE25}"/>
    <hyperlink ref="AA31" r:id="rId226" xr:uid="{4DDDB271-DA03-4656-8997-ED24F99BF1A5}"/>
    <hyperlink ref="AA136" r:id="rId227" xr:uid="{8F6F26A7-48F9-46D9-A5E9-6678E1B52E08}"/>
    <hyperlink ref="AA154" r:id="rId228" xr:uid="{BB1CC3ED-942F-4517-9404-5DB7017DA2D4}"/>
    <hyperlink ref="AA177" r:id="rId229" xr:uid="{8F3BF3EA-2067-40D0-9DA6-1EFB44F6FD91}"/>
    <hyperlink ref="AA138" r:id="rId230" xr:uid="{3BEAC447-6177-4AAE-94E6-10C6654AAB9B}"/>
    <hyperlink ref="AA180" r:id="rId231" xr:uid="{4B13D262-72ED-491C-9D57-E01FC033C654}"/>
    <hyperlink ref="AA209" r:id="rId232" xr:uid="{93CA6317-9F11-4DCD-862C-84BD4F3815D9}"/>
    <hyperlink ref="AA208" r:id="rId233" xr:uid="{298D2BD1-B86F-4ED6-ADE2-E51D2B973C24}"/>
    <hyperlink ref="AA171" r:id="rId234" xr:uid="{3642100B-30E9-4595-B285-EB27DE02A60C}"/>
    <hyperlink ref="AA155" r:id="rId235" xr:uid="{F77A8E59-912C-4DE5-BA0C-C5883681AC92}"/>
    <hyperlink ref="AA156" r:id="rId236" xr:uid="{BA10F1C1-FE21-4BCD-B9E5-407603552192}"/>
    <hyperlink ref="AA157" r:id="rId237" xr:uid="{BD5E5324-43A2-4D50-8AD7-7F259B8F742F}"/>
    <hyperlink ref="AA158" r:id="rId238" xr:uid="{96E23B41-5FAB-4F51-8037-B5F1C57AC1C6}"/>
    <hyperlink ref="AA165" r:id="rId239" xr:uid="{48CEA8D1-14B6-4BDE-A44E-FB0FF280AB5B}"/>
    <hyperlink ref="AA167" r:id="rId240" xr:uid="{59CFE00F-AC42-42E5-BFDE-4D3CF0C6891D}"/>
    <hyperlink ref="AA217" r:id="rId241" xr:uid="{88F7A186-1AF8-407E-8814-F87A62767FF4}"/>
    <hyperlink ref="AA182" r:id="rId242" xr:uid="{44C1F976-A36B-44C2-8AFD-079EC3AD22DE}"/>
    <hyperlink ref="AA206" r:id="rId243" xr:uid="{66AAA359-056E-451C-9A84-E251CD42EA35}"/>
    <hyperlink ref="AA132" r:id="rId244" xr:uid="{C594CCB9-6FBA-4446-81CC-5E0DA23894AF}"/>
    <hyperlink ref="AA141" r:id="rId245" xr:uid="{C67E1BB5-676D-409E-B71F-2995E7436044}"/>
    <hyperlink ref="AA161" r:id="rId246" xr:uid="{F2CE4DB7-568C-4A3F-851A-A6A0C1AA2F51}"/>
    <hyperlink ref="AA205" r:id="rId247" xr:uid="{B4274A54-42F5-48DF-AE25-5CF379D91099}"/>
    <hyperlink ref="AA207" r:id="rId248" xr:uid="{17AED63F-3A0B-4655-AC7D-4EB535460628}"/>
    <hyperlink ref="AA71" r:id="rId249" xr:uid="{8B8D5F7A-ACE9-4FF0-B420-DDED6AD213D9}"/>
    <hyperlink ref="AA86" r:id="rId250" xr:uid="{2E27273A-636E-4C6E-85AF-5229E432FC9A}"/>
    <hyperlink ref="AA215" r:id="rId251" xr:uid="{CF7EA747-8E17-4DF5-9F50-4F0D9EA2FA1B}"/>
    <hyperlink ref="AA224" r:id="rId252" xr:uid="{2CAE6FF5-2E3D-47A3-9E24-514CFDB3007E}"/>
    <hyperlink ref="AA172" r:id="rId253" xr:uid="{46B91E46-85A0-4F31-A748-D2936776E1D0}"/>
    <hyperlink ref="AA173" r:id="rId254" xr:uid="{FE3EA785-2F50-4D88-B509-B05E6050B146}"/>
    <hyperlink ref="AA166" r:id="rId255" xr:uid="{55E85E23-89F3-43D5-83C2-B9E1E608D076}"/>
    <hyperlink ref="AA254" r:id="rId256" xr:uid="{F5A6390D-DED5-4C4E-90F7-9F666EB3DD86}"/>
    <hyperlink ref="AA148" r:id="rId257" xr:uid="{E1E5A120-B758-469B-B3E4-8D8EC2D0A010}"/>
    <hyperlink ref="AA236" r:id="rId258" xr:uid="{2B08ED96-A49E-4C39-85CD-92EB71FE973A}"/>
    <hyperlink ref="AA456" r:id="rId259" xr:uid="{CDDA3F2C-1468-4856-992F-776C4AE52E85}"/>
    <hyperlink ref="AA226" r:id="rId260" xr:uid="{7112744A-4F81-496F-8FC3-7352516F8F05}"/>
    <hyperlink ref="AA146" r:id="rId261" xr:uid="{1EC7E0EE-EAC7-4063-A034-D53068852806}"/>
    <hyperlink ref="AA253" r:id="rId262" xr:uid="{5BA2538F-E39B-4F39-AF51-50A7640E4B0B}"/>
    <hyperlink ref="AA235" r:id="rId263" xr:uid="{89EAD16A-AE19-4D1C-94D7-E5DC723C4F69}"/>
    <hyperlink ref="AA163" r:id="rId264" xr:uid="{20E27445-D481-4FDB-A493-84950B1C77E3}"/>
    <hyperlink ref="AA234" r:id="rId265" xr:uid="{CE6E0A0A-993C-4E52-B690-FCB7B48E971C}"/>
    <hyperlink ref="AA252" r:id="rId266" xr:uid="{2F016A7E-0F17-4453-9A70-5035AB2C275D}"/>
    <hyperlink ref="AA225" r:id="rId267" xr:uid="{297FC012-E161-4830-975D-59D92DD5BB2A}"/>
    <hyperlink ref="AA261" r:id="rId268" xr:uid="{195E6912-93A6-4D5A-8A54-23AF5E42CB28}"/>
    <hyperlink ref="AA238" r:id="rId269" xr:uid="{D84A475A-499A-48ED-990E-CCDA2FFBEC22}"/>
    <hyperlink ref="AA239" r:id="rId270" xr:uid="{CF5FE8F2-1FD7-48D2-BE9F-624CF0711642}"/>
    <hyperlink ref="AA240" r:id="rId271" xr:uid="{92B8B809-512B-4630-A682-626CE66FD62F}"/>
    <hyperlink ref="AA257" r:id="rId272" xr:uid="{230968B2-94E0-4AB6-906B-ABCA5F1EE6A6}"/>
    <hyperlink ref="AA214" r:id="rId273" xr:uid="{BFF37802-ACE8-4E83-9919-65D92EC75182}"/>
    <hyperlink ref="AA223" r:id="rId274" xr:uid="{46D44059-940E-4C97-93AD-6632FC4F2F48}"/>
    <hyperlink ref="AA204" r:id="rId275" xr:uid="{9856AD47-7874-46EF-96EF-23C8DAF0BB51}"/>
    <hyperlink ref="AA164" r:id="rId276" xr:uid="{4F00A079-214E-4D60-8935-5979365BDACB}"/>
    <hyperlink ref="AA152" r:id="rId277" xr:uid="{12C1DBE3-435B-4800-8F04-7DEF3C9426F4}"/>
    <hyperlink ref="AA265" r:id="rId278" xr:uid="{A5E56F87-34DE-4828-AEBF-34C7AF70ADAB}"/>
    <hyperlink ref="AA241" r:id="rId279" xr:uid="{21D7B2A8-D9F2-4823-A5B0-1F13962B4FA5}"/>
    <hyperlink ref="AA248" r:id="rId280" xr:uid="{3776DBF6-FA74-49A1-B184-3227B21A6201}"/>
    <hyperlink ref="AA244" r:id="rId281" xr:uid="{E706CBB6-CA0A-4E9D-9776-0024C88B555E}"/>
    <hyperlink ref="AA250" r:id="rId282" xr:uid="{AB6937CA-F5B6-41DF-9F82-35C2128D766C}"/>
    <hyperlink ref="AA271" r:id="rId283" xr:uid="{EA9991A0-880A-43CF-8722-FDEA7BB9092F}"/>
    <hyperlink ref="AA272" r:id="rId284" xr:uid="{1B7F162F-F71E-49D7-9B9E-6081595F9579}"/>
    <hyperlink ref="AA256" r:id="rId285" xr:uid="{67F99555-13D0-47D8-BDD0-4658EDAB419A}"/>
    <hyperlink ref="AA451" r:id="rId286" xr:uid="{220D6DF6-8281-4428-841D-EB4B34BDDFDF}"/>
    <hyperlink ref="AA450" r:id="rId287" xr:uid="{3ABDF0FF-A3A7-439D-AA82-936272962B81}"/>
    <hyperlink ref="AA452" r:id="rId288" xr:uid="{6CE38C9B-D5E4-42B1-83C1-4A47B4A0EFD2}"/>
    <hyperlink ref="AA453" r:id="rId289" xr:uid="{E62C9BED-0051-4B39-9131-1D0CC5CA9D6E}"/>
    <hyperlink ref="AA227" r:id="rId290" xr:uid="{4CCCB5A5-E3C9-4F3D-B78C-9DC8FA3593BA}"/>
    <hyperlink ref="AA267" r:id="rId291" xr:uid="{1A83293F-1C7D-4AC6-B0B5-A1798F4DE007}"/>
    <hyperlink ref="AA159" r:id="rId292" xr:uid="{D8D91275-0054-4390-B8D0-7218A454F934}"/>
    <hyperlink ref="AA274" r:id="rId293" xr:uid="{D3D0344C-1E94-4B63-97DB-7414D435451F}"/>
    <hyperlink ref="AA263" r:id="rId294" xr:uid="{AB939F42-548C-4D75-A9B6-4778420FDDFF}"/>
    <hyperlink ref="AA222" r:id="rId295" xr:uid="{59CF0617-8209-4C99-9315-5DB756958B00}"/>
    <hyperlink ref="AA266" r:id="rId296" xr:uid="{57CA2B74-1F26-4F0C-9BEE-EDDBF791A01D}"/>
    <hyperlink ref="AA273" r:id="rId297" xr:uid="{15E1B79D-E586-4ED3-ABEF-A808586A45B6}"/>
    <hyperlink ref="AA251" r:id="rId298" xr:uid="{00EC6734-E505-46B4-8649-20BA2F65792E}"/>
    <hyperlink ref="AA212" r:id="rId299" xr:uid="{3DD855CE-9E56-4289-B66D-D24DB608DFCE}"/>
    <hyperlink ref="AA285" r:id="rId300" xr:uid="{ABE70566-06B1-476E-A514-909F601C2165}"/>
    <hyperlink ref="AA294" r:id="rId301" xr:uid="{4775CF47-7599-4A74-A11E-1F2F71662CFF}"/>
    <hyperlink ref="AA70" r:id="rId302" xr:uid="{914FFD8C-2D71-4F60-B8E4-1BE7866C731C}"/>
    <hyperlink ref="AA69" r:id="rId303" xr:uid="{D0731360-7FCA-45FB-9605-927F85DF4D59}"/>
    <hyperlink ref="AA68" r:id="rId304" xr:uid="{296E6469-AAEB-4150-8C3A-D65FB22DDA7C}"/>
    <hyperlink ref="AA67" r:id="rId305" xr:uid="{5E0C002B-8773-49EE-BA66-4C97BEE62217}"/>
    <hyperlink ref="AA66" r:id="rId306" xr:uid="{E96824CF-9A08-4EBA-B935-964643CADA4F}"/>
    <hyperlink ref="AA65" r:id="rId307" xr:uid="{6DA4B6E7-54F6-4C8E-999F-FD66140D6B80}"/>
    <hyperlink ref="AA61" r:id="rId308" xr:uid="{F490E936-5531-4331-9FB9-5BC939CA036F}"/>
    <hyperlink ref="AA64" r:id="rId309" xr:uid="{DEECC7A3-388F-4D36-8150-9CFCFA8221C9}"/>
    <hyperlink ref="AA63" r:id="rId310" xr:uid="{4C0D559E-C4F4-42B4-A75A-DECED531C6B0}"/>
    <hyperlink ref="AA62" r:id="rId311" xr:uid="{8ABDD836-996D-4F09-BDC4-A18ECB35389B}"/>
    <hyperlink ref="AA85" r:id="rId312" xr:uid="{7E1169B2-C67E-4218-AD17-83E090C01672}"/>
    <hyperlink ref="AA84" r:id="rId313" xr:uid="{F10A74EE-00C6-42B1-BDFD-BD72336F679A}"/>
    <hyperlink ref="AA83" r:id="rId314" xr:uid="{1830F9DB-AD32-4311-AFB1-D12B52281AE1}"/>
    <hyperlink ref="AA82" r:id="rId315" xr:uid="{DED67722-E6C4-4AFF-8DA7-F97DB85CB8BF}"/>
    <hyperlink ref="AA81" r:id="rId316" xr:uid="{0F0065BD-E4CB-4F86-B956-777AA39A5430}"/>
    <hyperlink ref="AA80" r:id="rId317" xr:uid="{E08B7B87-18A3-444A-80FF-EAB73602C6EF}"/>
    <hyperlink ref="AA79" r:id="rId318" xr:uid="{F3597629-1689-40A2-8CA5-41BF17ED0A78}"/>
    <hyperlink ref="AA78" r:id="rId319" xr:uid="{7AD0B165-9D24-4793-BF0A-F659B1ACEF39}"/>
    <hyperlink ref="AA77" r:id="rId320" xr:uid="{4BA04AEB-41E2-4119-A39B-A308FC60A5D3}"/>
    <hyperlink ref="AA76" r:id="rId321" xr:uid="{3FDFF793-532F-44A8-A0C2-89346B6A21D4}"/>
    <hyperlink ref="AA75" r:id="rId322" xr:uid="{34BD8EFF-DF28-4721-A419-B7EF489DA75F}"/>
    <hyperlink ref="AA74" r:id="rId323" xr:uid="{483A4437-53D4-414E-9820-A3B07E500861}"/>
    <hyperlink ref="AA73" r:id="rId324" xr:uid="{3313CBCA-A91E-4028-B109-92009DD64893}"/>
    <hyperlink ref="AA72" r:id="rId325" xr:uid="{AF331867-5072-4239-A34E-AA574295DE05}"/>
    <hyperlink ref="AA160" r:id="rId326" xr:uid="{05209B55-4359-4C54-8C00-407BF52DA08C}"/>
    <hyperlink ref="AA211" r:id="rId327" xr:uid="{0F64CC70-FAD2-4AFE-85AA-115D66BCF62F}"/>
    <hyperlink ref="AA218" r:id="rId328" xr:uid="{AE6A0845-EDCB-431B-A708-873C598ABE0A}"/>
    <hyperlink ref="AA213" r:id="rId329" xr:uid="{28837570-DEA7-416F-903C-76390F189A46}"/>
    <hyperlink ref="AA135" r:id="rId330" xr:uid="{BCB7F7A0-3A6C-471A-9296-EB61DACED7FC}"/>
    <hyperlink ref="AA264" r:id="rId331" xr:uid="{53E1415A-CB3B-4882-8A4D-750458504535}"/>
    <hyperlink ref="AA219" r:id="rId332" xr:uid="{11DE246D-3AE0-4DF4-AB18-5F2E16ED249C}"/>
    <hyperlink ref="AA258" r:id="rId333" xr:uid="{1D09CEF3-CBF4-400E-A81D-1C4B985E05E3}"/>
    <hyperlink ref="AA268" r:id="rId334" xr:uid="{922CF458-B12F-47D2-B848-D58B5A8814FA}"/>
    <hyperlink ref="AA275" r:id="rId335" xr:uid="{2AC669DF-8D9F-47A4-ADE2-94153C14BE65}"/>
    <hyperlink ref="AA312" r:id="rId336" xr:uid="{372B1213-4D8B-4B3E-94E4-98241DF82569}"/>
    <hyperlink ref="AA259" r:id="rId337" xr:uid="{18B82FD1-E1ED-4C34-8B7E-6B81B3B7CDE0}"/>
    <hyperlink ref="AA237" r:id="rId338" xr:uid="{E1417D9B-A8A5-492A-92CD-13F9BF2C615F}"/>
    <hyperlink ref="AA300" r:id="rId339" xr:uid="{ADD91085-9C5C-4BB5-9996-C8F4043B126A}"/>
    <hyperlink ref="AA304" r:id="rId340" xr:uid="{86A0ECF0-41F2-4AF5-9207-63CEAB3C1218}"/>
    <hyperlink ref="AA7" r:id="rId341" xr:uid="{28D7093F-9BC1-4D30-8D1C-B29442DCD529}"/>
    <hyperlink ref="AA6" r:id="rId342" xr:uid="{8662E422-95A3-4B2F-8D1A-096FBF7A742B}"/>
    <hyperlink ref="AA5" r:id="rId343" xr:uid="{D52802DD-3E55-4934-BA96-DFBAF7E79D89}"/>
    <hyperlink ref="AA4" r:id="rId344" xr:uid="{AE6B4A4A-DBFB-4337-B8E2-468AFB3AFBDC}"/>
    <hyperlink ref="AA3" r:id="rId345" xr:uid="{7FCC9884-ED98-4463-95C3-71B9FC431738}"/>
    <hyperlink ref="AA2" r:id="rId346" xr:uid="{92DFF372-9E4B-4FD5-A833-DE0D2682262E}"/>
    <hyperlink ref="AA15" r:id="rId347" xr:uid="{DB226F93-F9E7-4E0F-A016-51A8D8B7D348}"/>
    <hyperlink ref="AA14" r:id="rId348" xr:uid="{39D3F78A-E47E-4E4C-9E80-F5E806E78563}"/>
    <hyperlink ref="AA13" r:id="rId349" xr:uid="{5A58A1F6-2889-4190-8D52-2F7E0783C7C8}"/>
    <hyperlink ref="AA12" r:id="rId350" xr:uid="{1AD0A3C4-7244-4D93-86D0-6FA2DC7C2FE6}"/>
    <hyperlink ref="AA11" r:id="rId351" xr:uid="{6EE49445-C4DE-4876-8F5B-36C90E84E8AD}"/>
    <hyperlink ref="AA10" r:id="rId352" xr:uid="{6EF9C608-6821-4366-95A2-059F5E112E79}"/>
    <hyperlink ref="AA9" r:id="rId353" xr:uid="{62F487AB-7A90-4EA2-894F-20C0644E15D5}"/>
    <hyperlink ref="AA22" r:id="rId354" xr:uid="{0A57CE54-A623-48AF-A344-0416834DBE88}"/>
    <hyperlink ref="AA21" r:id="rId355" xr:uid="{1C099068-B92E-45BF-86F4-A6C00371BC10}"/>
    <hyperlink ref="AA20" r:id="rId356" xr:uid="{1F713A91-E20A-4E44-B727-AEFFB2226790}"/>
    <hyperlink ref="AA19" r:id="rId357" xr:uid="{81DC97CD-EA1B-4871-BCD9-CAD221129A4B}"/>
    <hyperlink ref="AA18" r:id="rId358" xr:uid="{1E4684E3-9726-43AE-9F05-83E7DD662C22}"/>
    <hyperlink ref="AA17" r:id="rId359" xr:uid="{E2A10902-7CA7-44C3-9FEF-A7EB2F1A91A4}"/>
    <hyperlink ref="AA16" r:id="rId360" xr:uid="{4D4407CB-7B87-41C3-9AE7-AAA51266CE87}"/>
    <hyperlink ref="AA29" r:id="rId361" xr:uid="{33824C43-388C-4099-9F21-5BF065AE9033}"/>
    <hyperlink ref="AA28" r:id="rId362" xr:uid="{A5C47AFF-844A-4570-BC34-1C997A8C22D5}"/>
    <hyperlink ref="AA27" r:id="rId363" xr:uid="{26ED51AD-A423-4F7A-9FFC-3A0C817F971F}"/>
    <hyperlink ref="AA26" r:id="rId364" xr:uid="{DAD641BC-FD6F-4088-8E5C-3F7663ADEB58}"/>
    <hyperlink ref="AA25" r:id="rId365" xr:uid="{15523DD5-4F74-43BE-A180-3EFCB9B6718E}"/>
    <hyperlink ref="AA24" r:id="rId366" xr:uid="{B759796F-2935-4F7C-A34C-CF28BC2CC7C6}"/>
    <hyperlink ref="AA23" r:id="rId367" xr:uid="{4D7FD9A9-ABB0-44D5-BA9D-90CAE72DEB2A}"/>
    <hyperlink ref="AA88" r:id="rId368" xr:uid="{B442D223-F63E-46CC-912E-291C3A58DD91}"/>
    <hyperlink ref="AA175" r:id="rId369" xr:uid="{DBA598B1-EED7-4AB1-B56B-FBAF81A14B45}"/>
    <hyperlink ref="AA174" r:id="rId370" xr:uid="{4AD6FE01-38EE-44C2-B0AF-65513B2A3EDF}"/>
    <hyperlink ref="AA243" r:id="rId371" xr:uid="{184A2C00-65A9-42E2-AC2A-914638507931}"/>
    <hyperlink ref="AA242" r:id="rId372" xr:uid="{883BA56C-B9C7-441B-AB69-567B49EA77CE}"/>
    <hyperlink ref="AA245" r:id="rId373" xr:uid="{A13F50D5-0DB6-4251-A6D0-79E448707874}"/>
    <hyperlink ref="AA246" r:id="rId374" xr:uid="{98921420-0800-4D18-B93D-427C207690D1}"/>
    <hyperlink ref="AA247" r:id="rId375" xr:uid="{1D2EAD35-AC40-48FA-88BF-1101A80526BA}"/>
    <hyperlink ref="AA249" r:id="rId376" xr:uid="{86B3D28B-CA66-44CF-A7E8-764E6132678F}"/>
    <hyperlink ref="AA119" r:id="rId377" xr:uid="{560CA41A-590C-4DF6-B422-C11E4B4621F2}"/>
    <hyperlink ref="AA118" r:id="rId378" xr:uid="{45D44F1E-5F6B-422D-96E2-057189986315}"/>
    <hyperlink ref="AA117" r:id="rId379" xr:uid="{794212AD-0305-4DE0-935C-4FDFF6893F0A}"/>
    <hyperlink ref="AA116" r:id="rId380" xr:uid="{75105A97-D2C0-4C18-9501-509514787BCC}"/>
    <hyperlink ref="AA115" r:id="rId381" xr:uid="{23A52B4D-92C8-4179-9CEF-9E273CB0E606}"/>
    <hyperlink ref="AA114" r:id="rId382" xr:uid="{ECC601FD-45CC-45D6-9255-5B52D58D6C29}"/>
    <hyperlink ref="AA113" r:id="rId383" xr:uid="{F3021D90-BA3E-46C5-B808-2164B6496DBC}"/>
    <hyperlink ref="AA112" r:id="rId384" xr:uid="{FD76A27C-0D14-4FE7-A313-E4E00C3FAD61}"/>
    <hyperlink ref="AA111" r:id="rId385" xr:uid="{6CE96E21-0480-4772-A8CD-5ACDFA27CC5F}"/>
    <hyperlink ref="AA110" r:id="rId386" xr:uid="{38DD9F62-E834-4E5A-9CB7-D4250D3ECA25}"/>
    <hyperlink ref="AA109" r:id="rId387" xr:uid="{2E6F2D1C-1A20-45C1-A9B0-DC8749F41A58}"/>
    <hyperlink ref="AA108" r:id="rId388" xr:uid="{7338F9AA-46C9-4804-A70D-80CE4D96F9EF}"/>
    <hyperlink ref="AA107" r:id="rId389" xr:uid="{714834EC-46ED-4456-ADB2-4B6E29129982}"/>
    <hyperlink ref="AA106" r:id="rId390" xr:uid="{5918B3B4-82C4-4305-B318-0C794410CF21}"/>
    <hyperlink ref="AA105" r:id="rId391" xr:uid="{26523A14-6DB7-45D5-A8BA-98E2413843B1}"/>
    <hyperlink ref="AA104" r:id="rId392" xr:uid="{65BA4A17-77BE-48BC-B6B5-B46CF8087BED}"/>
    <hyperlink ref="AA103" r:id="rId393" xr:uid="{17063AEC-4559-4BB2-945D-A7807032BB79}"/>
    <hyperlink ref="AA102" r:id="rId394" xr:uid="{EED1C1CA-DD32-4EA2-859A-420BE460D2D1}"/>
    <hyperlink ref="AA101" r:id="rId395" xr:uid="{0B21338A-97F8-4DE6-820B-0C1A54F233DF}"/>
    <hyperlink ref="AA100" r:id="rId396" xr:uid="{E05CA7C8-A592-4477-8E35-6E90EB636486}"/>
    <hyperlink ref="AA99" r:id="rId397" xr:uid="{8FBBE1BD-1EAA-4867-838B-F5C28BB23384}"/>
    <hyperlink ref="AA98" r:id="rId398" xr:uid="{1393B23F-E38F-4804-8D0F-4DD66DCA2F14}"/>
    <hyperlink ref="AA97" r:id="rId399" xr:uid="{C1B3A02B-2BAE-4DF1-81DF-E80BB8DC202E}"/>
    <hyperlink ref="AA96" r:id="rId400" xr:uid="{391C8571-5EF2-47A2-9266-43F3342E5BE6}"/>
    <hyperlink ref="AA95" r:id="rId401" xr:uid="{EBA1B9F6-3599-4020-BB67-607936A6BFD3}"/>
    <hyperlink ref="AA94" r:id="rId402" xr:uid="{71218842-B1AF-4634-9F3B-A32C181091C8}"/>
    <hyperlink ref="AA93" r:id="rId403" xr:uid="{7C68D3C5-AE83-4DE0-A69E-5634FD6BF7BD}"/>
    <hyperlink ref="AA92" r:id="rId404" xr:uid="{9C00587D-F57A-48A4-82D1-E31F6FB9D6F4}"/>
    <hyperlink ref="AA91" r:id="rId405" xr:uid="{336490CD-4FA5-42FD-886F-27865C6792AD}"/>
    <hyperlink ref="AA120" r:id="rId406" xr:uid="{D26888A8-A0D3-4051-9DCD-0931E43684A1}"/>
    <hyperlink ref="AA121" r:id="rId407" xr:uid="{61F533B6-6F54-48F0-97C7-5E8010839B9F}"/>
    <hyperlink ref="Z298" r:id="rId408" xr:uid="{C4EF9708-B5D9-4A6E-8CF8-BE14688659A9}"/>
    <hyperlink ref="AA298" r:id="rId409" xr:uid="{BC7B1F48-837A-4138-BDB5-1E9E814A491C}"/>
    <hyperlink ref="Z277" r:id="rId410" xr:uid="{0C8198A2-C224-4A45-B3C1-827E49C73576}"/>
    <hyperlink ref="AA277" r:id="rId411" xr:uid="{2784E4DD-0D47-4477-8A9D-8622AF10E254}"/>
    <hyperlink ref="Z316" r:id="rId412" xr:uid="{4C3EE6B5-A110-4DA3-B455-7E84B12057DB}"/>
    <hyperlink ref="AA316" r:id="rId413" xr:uid="{904D0809-2CDA-4564-9767-3ED318A9044F}"/>
    <hyperlink ref="Z297" r:id="rId414" xr:uid="{B4B01A17-C2B1-4552-91B9-4134C3943C78}"/>
    <hyperlink ref="AA297" r:id="rId415" xr:uid="{6B1A25EF-3598-4DD1-B890-32445C6F7DA4}"/>
    <hyperlink ref="Z315" r:id="rId416" xr:uid="{CC2F9CC1-ECDD-4E41-8D66-74113FCE194F}"/>
    <hyperlink ref="AA315" r:id="rId417" xr:uid="{BA2DE956-8DEA-4D55-91E7-711F20339234}"/>
    <hyperlink ref="Z282" r:id="rId418" xr:uid="{7CF8A28B-00A6-40A9-BAD9-32899B7AFA97}"/>
    <hyperlink ref="AA282" r:id="rId419" xr:uid="{D944825D-80B0-4D3C-B3CA-3774ACA3D23E}"/>
    <hyperlink ref="Z324" r:id="rId420" xr:uid="{9231F181-1A58-4E8F-9821-46A720EC9BBB}"/>
    <hyperlink ref="AA324" r:id="rId421" xr:uid="{6B3AF3D9-06F0-43CC-93FB-219195A94862}"/>
    <hyperlink ref="AA306" r:id="rId422" xr:uid="{68266049-21D1-421A-B76D-CA8371EC0FA1}"/>
    <hyperlink ref="Z306" r:id="rId423" xr:uid="{FE189980-8CA5-48E8-AFD3-20B79F6EC1C0}"/>
    <hyperlink ref="Z295" r:id="rId424" xr:uid="{040F6833-85A4-4FFD-983A-488F76475D80}"/>
    <hyperlink ref="AA295" r:id="rId425" xr:uid="{7C3FDE4C-A597-45DD-87AB-F7153E557A1A}"/>
    <hyperlink ref="Z178" r:id="rId426" xr:uid="{8DD36977-40D0-4AE3-AD45-6BCFFB155AD4}"/>
    <hyperlink ref="AA178" r:id="rId427" xr:uid="{955D6FD0-0553-45FE-AE8A-4F82C7DFE7EC}"/>
    <hyperlink ref="Z341" r:id="rId428" xr:uid="{4195795C-0A28-4924-AA8B-25B89200383B}"/>
    <hyperlink ref="AA341" r:id="rId429" xr:uid="{C390770E-5BAE-4396-84B6-21089D0708B7}"/>
    <hyperlink ref="Z342" r:id="rId430" xr:uid="{B72EC5B8-E268-463E-8B63-495EDF9CED63}"/>
    <hyperlink ref="AA342" r:id="rId431" xr:uid="{CDC04C42-0A74-45C7-8753-FEA4DD8480CD}"/>
    <hyperlink ref="Z302" r:id="rId432" xr:uid="{00E16689-BC79-4194-B92B-420F7B95E82A}"/>
    <hyperlink ref="AA302" r:id="rId433" xr:uid="{CAD0ACAB-D530-4E08-90ED-B632DC404A5E}"/>
    <hyperlink ref="AA331" r:id="rId434" xr:uid="{5B7673CE-5D82-40FA-B62A-2CA8121C972D}"/>
    <hyperlink ref="Z331" r:id="rId435" xr:uid="{BA2DA2CA-FBB8-4180-AAF8-19718CD6F96A}"/>
    <hyperlink ref="Z181" r:id="rId436" xr:uid="{B21297CD-15E0-4722-9D35-DC403E244AC5}"/>
    <hyperlink ref="AA181" r:id="rId437" xr:uid="{5226570D-FCAE-4AB3-8255-E748EAD00DD6}"/>
    <hyperlink ref="Z322" r:id="rId438" xr:uid="{F7C63FE7-2F35-4664-BF74-A6F259BD7607}"/>
    <hyperlink ref="AA322" r:id="rId439" xr:uid="{7BC6037C-8C64-417D-B4CF-935B627B705B}"/>
    <hyperlink ref="Z228" r:id="rId440" xr:uid="{D040264C-57D5-47A6-B449-4DAC7E43228F}"/>
    <hyperlink ref="AA228" r:id="rId441" xr:uid="{60C46749-B748-46C5-8ED8-29CFB69917A7}"/>
    <hyperlink ref="Z229" r:id="rId442" xr:uid="{33B47F27-54F1-45F8-BD39-67EDAF712460}"/>
    <hyperlink ref="AA229" r:id="rId443" xr:uid="{224D65E5-2B14-448D-8BFC-DA822A947593}"/>
    <hyperlink ref="AA314" r:id="rId444" xr:uid="{FE42CA88-CBB8-4150-8659-658AAE3A86AE}"/>
    <hyperlink ref="Z314" r:id="rId445" xr:uid="{DD02825A-974C-463E-BC86-7A0A96762D70}"/>
    <hyperlink ref="Z303" r:id="rId446" xr:uid="{79EA057E-2991-43EB-92EF-DD869322EF7C}"/>
    <hyperlink ref="AA303" r:id="rId447" xr:uid="{929EB16E-2A01-441A-BC74-8B849B0547E7}"/>
    <hyperlink ref="AA179" r:id="rId448" xr:uid="{3BC02DD7-4E92-4F18-B314-F67DB5435E95}"/>
    <hyperlink ref="Z179" r:id="rId449" xr:uid="{82631515-D441-439B-9C07-81A811A28F7A}"/>
    <hyperlink ref="AA278" r:id="rId450" xr:uid="{40FF0662-DA0B-4A8C-B4A4-67E6ED7B1A86}"/>
    <hyperlink ref="Z313" r:id="rId451" xr:uid="{AE72DE49-8C94-4B40-9076-F5BBE79F5759}"/>
    <hyperlink ref="AA313" r:id="rId452" xr:uid="{14E075F9-5A0E-4513-9AF0-397BEAE7CA9A}"/>
    <hyperlink ref="AA201:AA202" r:id="rId453" display="procurement.corporate@rotherham.gov.uk" xr:uid="{18088574-1FFE-43B9-BB3A-1BA42CD28A5C}"/>
    <hyperlink ref="Z202" r:id="rId454" xr:uid="{A40CCE4C-FC3D-4B2A-B285-F9B11747C8A4}"/>
    <hyperlink ref="Z201" r:id="rId455" xr:uid="{13CC3068-21EF-4077-933D-96407B0090CE}"/>
    <hyperlink ref="Z318" r:id="rId456" xr:uid="{4F412C9B-A3CB-483C-82C2-E35A3D2D2F86}"/>
    <hyperlink ref="AA318" r:id="rId457" xr:uid="{3D5809EE-BDC6-42B7-8BF8-05105A622300}"/>
    <hyperlink ref="AA333" r:id="rId458" xr:uid="{CC7FE6E5-456A-4B15-82F8-FE581F3E03C9}"/>
    <hyperlink ref="Z333" r:id="rId459" display="zoe.oxley@rotherham.gov.uk" xr:uid="{0BDC9E33-4600-4836-A2DC-296BD25B8833}"/>
    <hyperlink ref="Z353" r:id="rId460" xr:uid="{F0CB753B-759F-4785-846B-0458E0EC5A07}"/>
    <hyperlink ref="AA353" r:id="rId461" xr:uid="{519C995D-07A6-40FA-AC44-E7DAE0653D15}"/>
    <hyperlink ref="Z351" r:id="rId462" xr:uid="{B18529BE-44AF-466D-8C15-2EC9DF6D6F50}"/>
    <hyperlink ref="AA351" r:id="rId463" xr:uid="{A92E77AD-69B4-4049-97A6-A6C84578593D}"/>
    <hyperlink ref="Z160" r:id="rId464" xr:uid="{97EE0218-E752-4FFC-AB14-34F6BD3C5531}"/>
    <hyperlink ref="Z310" r:id="rId465" xr:uid="{8E7A9B92-B465-40F7-9F47-BB03F75D91B0}"/>
    <hyperlink ref="AA310" r:id="rId466" xr:uid="{68ECF943-CE90-4642-939C-8EF47E670B3B}"/>
    <hyperlink ref="AA352" r:id="rId467" xr:uid="{DC90866A-55D5-42B0-A182-F1387D370E36}"/>
    <hyperlink ref="Z352" r:id="rId468" xr:uid="{5B2C3BE0-5F25-4542-8A3F-7679D5149DFF}"/>
    <hyperlink ref="Z323" r:id="rId469" xr:uid="{5B583C32-2D47-4A78-AC89-228F2D019435}"/>
    <hyperlink ref="AA323" r:id="rId470" xr:uid="{6C136BAA-8BFB-4611-9B6C-3C690D1985F1}"/>
    <hyperlink ref="Z307" r:id="rId471" xr:uid="{4A21FDB3-3B0C-42D7-818F-3F9CC4C564B9}"/>
    <hyperlink ref="AA307" r:id="rId472" xr:uid="{2E98C5AE-FD64-4F25-8FD4-69F54718F5BD}"/>
    <hyperlink ref="Z321" r:id="rId473" xr:uid="{95D176AD-E019-490B-B27E-D028F6F7DCA7}"/>
    <hyperlink ref="AA321" r:id="rId474" xr:uid="{20214D75-267B-4E67-800E-CDD7DA6D802E}"/>
    <hyperlink ref="Z346" r:id="rId475" xr:uid="{579A9011-99C5-4124-96DA-DB5EAA382397}"/>
    <hyperlink ref="AA346" r:id="rId476" xr:uid="{3D33B1D5-B746-4E4C-A007-0817A6CA547D}"/>
    <hyperlink ref="AA338" r:id="rId477" xr:uid="{3CB27140-E7DF-4131-8538-DFD605E25A07}"/>
    <hyperlink ref="AA347" r:id="rId478" xr:uid="{AB51F017-AE6E-43DE-B960-BDF20E3B1974}"/>
    <hyperlink ref="Z338" r:id="rId479" xr:uid="{98237398-3D87-4BCA-B67C-3F59C75FACB9}"/>
    <hyperlink ref="Z169" r:id="rId480" xr:uid="{9FE2FD98-9F9B-4C20-A22A-527EADB6EBBC}"/>
    <hyperlink ref="AA169" r:id="rId481" xr:uid="{9C902B58-9F08-4DA1-9A91-9A7C82EBE84C}"/>
    <hyperlink ref="Z347" r:id="rId482" xr:uid="{78C59AB5-951B-4E76-B53B-EC98C7B12BA5}"/>
    <hyperlink ref="Z260" r:id="rId483" xr:uid="{7FE2520A-0675-43BB-9721-AFEC1F177C83}"/>
    <hyperlink ref="AA260" r:id="rId484" xr:uid="{FB187687-7137-4062-B8E6-F9A9135BFBE9}"/>
    <hyperlink ref="AA366" r:id="rId485" xr:uid="{820ECDBB-E88E-4467-96C6-C09928265222}"/>
    <hyperlink ref="Z366" r:id="rId486" xr:uid="{F31947BE-D52F-4712-B272-045AB71601D2}"/>
    <hyperlink ref="Z349" r:id="rId487" xr:uid="{F3BD3A86-6468-49FB-8D8B-398959A3A195}"/>
    <hyperlink ref="AA349" r:id="rId488" xr:uid="{192ADA51-A69E-456A-96A7-86F328796252}"/>
    <hyperlink ref="Z320" r:id="rId489" xr:uid="{AC5D04DD-2361-42C9-9A48-BFD78C4B70BB}"/>
    <hyperlink ref="AA320" r:id="rId490" xr:uid="{AD88D521-4E8B-45D2-A756-25EEADC5A0B7}"/>
    <hyperlink ref="AA317" r:id="rId491" xr:uid="{F8B965CA-EEB6-49B8-961D-E6AAF59A040B}"/>
    <hyperlink ref="Z357" r:id="rId492" xr:uid="{CE0B03DF-967A-4169-BB6F-79415A5679A5}"/>
    <hyperlink ref="AA357" r:id="rId493" xr:uid="{9455764B-6996-4D22-9C5F-3C09AA1FD9DC}"/>
    <hyperlink ref="Z362" r:id="rId494" xr:uid="{FE6C7EB4-0195-4892-9381-718A66F60056}"/>
    <hyperlink ref="AA362" r:id="rId495" xr:uid="{11691C6F-5C60-448E-AA02-449B4304ABC5}"/>
    <hyperlink ref="Z373" r:id="rId496" xr:uid="{28FC97CB-87BA-4930-ACA3-A511CC9A0180}"/>
    <hyperlink ref="AA373" r:id="rId497" xr:uid="{8A46B984-2870-485D-BF43-B27992B2E653}"/>
    <hyperlink ref="Z374" r:id="rId498" xr:uid="{78CEA997-98BA-45BE-BA58-45A12518F9E4}"/>
    <hyperlink ref="AA374" r:id="rId499" xr:uid="{87931D8C-5A31-475A-B0D5-6DAEBFC8CC09}"/>
    <hyperlink ref="AA350" r:id="rId500" xr:uid="{708BBD36-37C2-4828-AD19-649FC8BD32B8}"/>
    <hyperlink ref="Z350" r:id="rId501" xr:uid="{56E1F859-7F67-48F6-A94D-204FEB22D304}"/>
    <hyperlink ref="AA337" r:id="rId502" xr:uid="{B5C93D47-E674-4523-A708-5CC8B73069CB}"/>
    <hyperlink ref="Z337" r:id="rId503" xr:uid="{59B32A51-D7DD-402D-8E98-9C35B07F26FF}"/>
    <hyperlink ref="Z270" r:id="rId504" xr:uid="{2DA52CFE-9D4B-4B88-9F5A-5FE36BB7BD66}"/>
    <hyperlink ref="AA270" r:id="rId505" xr:uid="{D167FABA-DFA9-47D0-A550-3F5F4136BA4C}"/>
    <hyperlink ref="Z262" r:id="rId506" xr:uid="{0A505472-6D6C-45C0-B982-A341859AB7D7}"/>
    <hyperlink ref="AA262" r:id="rId507" xr:uid="{754E1415-D352-40CA-9027-0FB56C6465B7}"/>
    <hyperlink ref="Z335" r:id="rId508" xr:uid="{3FAE0C2E-CFCE-402E-BAB3-B351EC4E3E35}"/>
    <hyperlink ref="AA335" r:id="rId509" xr:uid="{42A444E2-F5C7-4FC5-9CB2-8DC12E136E42}"/>
    <hyperlink ref="Z284" r:id="rId510" xr:uid="{00FA8587-C8D3-47D4-87A6-6AA66F071B4A}"/>
    <hyperlink ref="AA284" r:id="rId511" xr:uid="{C0D939A5-4DCB-4509-84BC-B71C4311BBE4}"/>
    <hyperlink ref="Z355" r:id="rId512" xr:uid="{7173442D-C1F2-4C4A-A8EC-AA8207FF5305}"/>
    <hyperlink ref="AA355" r:id="rId513" xr:uid="{930CD3C6-B663-41D8-A9EF-77EEF8BEAA9B}"/>
    <hyperlink ref="Z336" r:id="rId514" xr:uid="{EB3B1301-48EA-42A5-812D-CCF83CB6210A}"/>
    <hyperlink ref="AA336" r:id="rId515" xr:uid="{A3204A2A-3A76-40C8-ABD5-9700F145C7B2}"/>
    <hyperlink ref="Z371" r:id="rId516" xr:uid="{517A4036-8881-4C10-880C-AA3B5DB5ABAC}"/>
    <hyperlink ref="AA377" r:id="rId517" xr:uid="{1CD23B8F-4317-4FE0-935C-188C9A1EF26E}"/>
    <hyperlink ref="AA299" r:id="rId518" xr:uid="{90B842E8-6345-48BF-B877-9B039546335B}"/>
    <hyperlink ref="Z370" r:id="rId519" xr:uid="{CF61FCA1-6181-4337-96A3-81E1EAB95FE1}"/>
    <hyperlink ref="AA370" r:id="rId520" xr:uid="{7E1B6454-EAF3-4105-9897-8CF88D387B56}"/>
    <hyperlink ref="Z367" r:id="rId521" xr:uid="{5CD2DBF5-FD08-4F41-B0B9-A35362F7AEA6}"/>
    <hyperlink ref="AA367" r:id="rId522" xr:uid="{5C86131A-BCB9-4CAB-A204-146543685E56}"/>
    <hyperlink ref="AA35" r:id="rId523" xr:uid="{162FB945-5C53-42FE-A0C4-07561824AC05}"/>
    <hyperlink ref="AA36" r:id="rId524" xr:uid="{AF14BD87-6309-4F81-8491-C2BD2077AA5B}"/>
    <hyperlink ref="AA37" r:id="rId525" xr:uid="{73D3C57F-6D20-43F1-B150-A9E3C2BF5084}"/>
    <hyperlink ref="AA39" r:id="rId526" xr:uid="{D23D517F-E7AB-47F6-9830-118A39CB908D}"/>
    <hyperlink ref="AA42" r:id="rId527" xr:uid="{3728F0DF-ECAA-4998-85D1-FD4AC0ACA430}"/>
    <hyperlink ref="AA44" r:id="rId528" xr:uid="{AD6BC515-2823-4710-B3C5-1B1BAEA4E812}"/>
    <hyperlink ref="AA46" r:id="rId529" xr:uid="{338123C9-246B-4E67-816F-AEF8AB9B0B72}"/>
    <hyperlink ref="AA48" r:id="rId530" xr:uid="{16D43C26-0B8F-487F-9C3E-398474B612C6}"/>
    <hyperlink ref="AA50" r:id="rId531" xr:uid="{9B74E2C6-1773-48A3-AB0F-97F0B6806A77}"/>
    <hyperlink ref="AA52" r:id="rId532" xr:uid="{A9A455F5-068D-4420-BB0C-811CC3DC0744}"/>
    <hyperlink ref="AA54" r:id="rId533" xr:uid="{CF0FA9FE-1A9A-4A46-863E-2885E983BAA0}"/>
    <hyperlink ref="AA38" r:id="rId534" xr:uid="{4BC1A38D-35DE-4571-B1A4-582D86C92E77}"/>
    <hyperlink ref="AA40" r:id="rId535" xr:uid="{8566A249-F006-4F40-9D94-8E59B2309C4F}"/>
    <hyperlink ref="AA41" r:id="rId536" xr:uid="{B8682B2B-F48E-4EDB-952E-4076BB747FDD}"/>
    <hyperlink ref="AA43" r:id="rId537" xr:uid="{5B670EE1-02AC-4F3B-AE35-D8AF5358DF8C}"/>
    <hyperlink ref="AA45" r:id="rId538" xr:uid="{E2CCC8EC-7C91-4A6E-AAFC-62E2097575D0}"/>
    <hyperlink ref="AA47" r:id="rId539" xr:uid="{E3650176-D826-441B-B256-C0660F613E2D}"/>
    <hyperlink ref="AA49" r:id="rId540" xr:uid="{FB2F06DB-16D1-4A68-8F0D-FF7FC718BCF7}"/>
    <hyperlink ref="AA51" r:id="rId541" xr:uid="{3DD2F0E2-6893-4716-A626-BE1DF737E14F}"/>
    <hyperlink ref="AA53" r:id="rId542" xr:uid="{604C40CE-E4D8-4201-B401-CD034483B1C4}"/>
    <hyperlink ref="Z292" r:id="rId543" xr:uid="{2F72B0C1-476C-4DBF-A833-D39F25A4661A}"/>
    <hyperlink ref="AA292" r:id="rId544" xr:uid="{9985A028-C0E0-45F9-8807-6511ED0A6DC2}"/>
    <hyperlink ref="AA283" r:id="rId545" xr:uid="{9726BD18-6775-46D6-B94A-4BA925B701A5}"/>
    <hyperlink ref="Z319" r:id="rId546" xr:uid="{C7535255-D1A7-4301-BE78-4EDCD9ECF4C6}"/>
    <hyperlink ref="AA319" r:id="rId547" xr:uid="{364C9721-E824-44B2-B4EE-A55B0FBADE0E}"/>
    <hyperlink ref="Z369" r:id="rId548" xr:uid="{1CF75917-EAD1-41EC-8195-F57573C0F567}"/>
    <hyperlink ref="AA369" r:id="rId549" xr:uid="{2BE9EF92-C61C-45DC-BA5E-954B18CB00FC}"/>
    <hyperlink ref="Z269" r:id="rId550" xr:uid="{11B766A9-8E69-40F0-BE13-597835A3EDF8}"/>
    <hyperlink ref="AA269" r:id="rId551" xr:uid="{15D161C8-3BBA-4526-AF7B-83D334A40289}"/>
    <hyperlink ref="Z364" r:id="rId552" xr:uid="{0D19A7E8-0633-412C-88CE-A94D09AF2ADE}"/>
    <hyperlink ref="AA364" r:id="rId553" xr:uid="{4C25ED31-22F4-4B90-BB66-7DA9B30E868A}"/>
    <hyperlink ref="Z293" r:id="rId554" xr:uid="{0DB0DD6C-4AF0-4D01-B559-F28A847868B4}"/>
    <hyperlink ref="AA293" r:id="rId555" xr:uid="{C736D6D6-EAAF-4C52-9082-3DEFA905731E}"/>
    <hyperlink ref="Z365" r:id="rId556" xr:uid="{B22CECC0-7F52-41FF-903F-B731DE127D49}"/>
    <hyperlink ref="AA365" r:id="rId557" xr:uid="{0242603D-B571-485F-891A-8F29EC73BC5D}"/>
    <hyperlink ref="Z368" r:id="rId558" xr:uid="{BD5549C1-8AD8-46BB-B0B1-A58E934286A3}"/>
    <hyperlink ref="AA368" r:id="rId559" xr:uid="{CEA57736-1227-41FC-94FF-271B22DE61A0}"/>
    <hyperlink ref="Z378" r:id="rId560" xr:uid="{C75CF72F-2BFC-434A-830F-53DE2306D7FB}"/>
    <hyperlink ref="AA378" r:id="rId561" xr:uid="{D6560DFC-CDC0-4DD8-965A-852508191409}"/>
    <hyperlink ref="Z391" r:id="rId562" xr:uid="{3CCE3062-12A2-4578-B9E3-A05FE0D16A6B}"/>
    <hyperlink ref="AA391" r:id="rId563" xr:uid="{9160FD4F-E36A-4D45-B560-D85EA4DB6173}"/>
    <hyperlink ref="Z359" r:id="rId564" xr:uid="{5F9C7D6F-3CC9-45E2-B198-496AC9265A82}"/>
    <hyperlink ref="AA359" r:id="rId565" xr:uid="{2C6F4592-7F0C-4918-8506-EF70F46CB500}"/>
    <hyperlink ref="AA340" r:id="rId566" xr:uid="{CFC1058B-6AD1-4F9E-8F31-153DC67031CC}"/>
    <hyperlink ref="Z381" r:id="rId567" xr:uid="{03AEC45E-C538-4340-A553-B10D95A7FD20}"/>
    <hyperlink ref="AA381" r:id="rId568" xr:uid="{E9A11DFC-5733-4759-9CAB-4F0C16579B26}"/>
    <hyperlink ref="Z279" r:id="rId569" xr:uid="{0CC72E64-10D5-46BF-87B6-3603D69401E4}"/>
    <hyperlink ref="AA279" r:id="rId570" xr:uid="{C407B074-7AAD-49F3-8CED-B1129D291E07}"/>
    <hyperlink ref="Z283" r:id="rId571" xr:uid="{F99629C9-5E41-4BC1-BB00-D6490CF285B3}"/>
    <hyperlink ref="Z382" r:id="rId572" xr:uid="{29694BD4-36C6-4D9D-9BDA-662CAD2C69D1}"/>
    <hyperlink ref="AA382" r:id="rId573" xr:uid="{F888EA39-3A31-4D4F-A1E7-DA08AC854709}"/>
    <hyperlink ref="Z372" r:id="rId574" xr:uid="{6EF211F5-9D00-4FB0-B597-904CD617D2D0}"/>
    <hyperlink ref="AA289" r:id="rId575" xr:uid="{FC3570CD-9FA0-48D3-B3B3-3AB9AC0DBCD0}"/>
    <hyperlink ref="Z343" r:id="rId576" xr:uid="{D66B0C92-2087-49B9-A1C7-A439D3691FCE}"/>
    <hyperlink ref="AA343" r:id="rId577" xr:uid="{3CC65D46-CFDB-4A72-A446-7E4F03203E8D}"/>
    <hyperlink ref="Z305" r:id="rId578" xr:uid="{FA2715AB-F895-4DEE-9F29-4B40F71F6EA3}"/>
    <hyperlink ref="AA305" r:id="rId579" xr:uid="{A62264FB-BF40-4F33-9B5E-1E55C5597FB3}"/>
    <hyperlink ref="AA462" r:id="rId580" xr:uid="{21548EE6-F362-4CC8-997A-141D39BC81CD}"/>
    <hyperlink ref="Z405" r:id="rId581" xr:uid="{D9DD91EE-81BE-468C-9BF9-6737C54C643B}"/>
    <hyperlink ref="AA405" r:id="rId582" xr:uid="{427765F6-95CC-49AB-A3BD-39F0F6259443}"/>
    <hyperlink ref="Z400" r:id="rId583" xr:uid="{AF8D889E-1121-4B94-BE6B-078B4C033C96}"/>
    <hyperlink ref="AA400" r:id="rId584" xr:uid="{B0687872-A9D4-4485-A487-820DBE398B95}"/>
    <hyperlink ref="Z189" r:id="rId585" xr:uid="{EBFD211F-8EC6-44FC-8DE7-7C6B2EC77B2C}"/>
    <hyperlink ref="AA189" r:id="rId586" xr:uid="{48AF267B-9507-4274-9F7E-9F33A976588B}"/>
    <hyperlink ref="Z190" r:id="rId587" xr:uid="{6B14DEC6-D1A5-442D-B097-CEB1E7094933}"/>
    <hyperlink ref="Z183" r:id="rId588" xr:uid="{A52322CE-A066-4168-814F-E57DFB0627F6}"/>
    <hyperlink ref="Z185" r:id="rId589" xr:uid="{B3377861-D2B5-40C9-94CC-2EC730DA4935}"/>
    <hyperlink ref="Z186" r:id="rId590" xr:uid="{38F6E209-CBCF-4516-B3F1-B909FA1008EB}"/>
    <hyperlink ref="Z187" r:id="rId591" xr:uid="{5BCBD324-E8FC-4053-8B39-82C24918FF16}"/>
    <hyperlink ref="Z184" r:id="rId592" xr:uid="{895A588E-B7FB-4BBF-BE31-92E829C227F7}"/>
    <hyperlink ref="Z188" r:id="rId593" xr:uid="{B7F1E34A-0C85-477D-9C83-288E7690C06A}"/>
    <hyperlink ref="AA190" r:id="rId594" xr:uid="{07252184-5782-41FC-BFA6-8F3E3F4DD98C}"/>
    <hyperlink ref="AA183" r:id="rId595" xr:uid="{F38E5EC0-DE58-444B-9E9E-35DC0FC40716}"/>
    <hyperlink ref="AA185" r:id="rId596" xr:uid="{68963B01-D1A9-433D-A92A-961CEDACACA2}"/>
    <hyperlink ref="AA186" r:id="rId597" xr:uid="{731FA176-6B6C-4CF1-A64A-76035A3C668D}"/>
    <hyperlink ref="AA187" r:id="rId598" xr:uid="{767BDEF0-9C5A-4ECD-98E0-72C26EAB1DAF}"/>
    <hyperlink ref="AA184" r:id="rId599" xr:uid="{6E78E7AB-0EA8-4142-949C-130BDA4F237D}"/>
    <hyperlink ref="AA188" r:id="rId600" xr:uid="{4DCB4315-B329-4FF7-959E-455201C67696}"/>
    <hyperlink ref="Z330" r:id="rId601" xr:uid="{0850DDB5-188C-4A18-91A0-34E3D625A044}"/>
    <hyperlink ref="AA330" r:id="rId602" xr:uid="{0A339C01-05E1-42AD-8B6E-266487290368}"/>
    <hyperlink ref="Z329" r:id="rId603" xr:uid="{D37E49BA-DE21-46EE-B172-283554D096B5}"/>
    <hyperlink ref="AA329" r:id="rId604" xr:uid="{C52E8A86-9B64-4210-913B-37F9803697F1}"/>
    <hyperlink ref="AA371" r:id="rId605" xr:uid="{E31165DE-F04A-4653-960F-B4B9D253073A}"/>
    <hyperlink ref="AA372" r:id="rId606" xr:uid="{989F5122-73F5-4EBE-BDE3-BDE449811F65}"/>
    <hyperlink ref="AA332" r:id="rId607" xr:uid="{77D59ACE-A9AF-40D3-8DFD-6BA185AF88DC}"/>
    <hyperlink ref="AA327" r:id="rId608" xr:uid="{9A5E6911-D221-472A-842D-A9B0961650E1}"/>
    <hyperlink ref="AA328" r:id="rId609" xr:uid="{2F05F181-55DC-401B-8C20-D52FDEB2E166}"/>
    <hyperlink ref="AA344" r:id="rId610" xr:uid="{53C96BDD-88C9-4D06-A5A9-F4B52D2480AC}"/>
    <hyperlink ref="AA397" r:id="rId611" xr:uid="{1BE34C12-DA22-4CA2-A79E-9ACA496E3FB8}"/>
    <hyperlink ref="Z384" r:id="rId612" xr:uid="{769B7C4C-8898-444C-AE52-5F4FEB36FFBA}"/>
    <hyperlink ref="AA384" r:id="rId613" xr:uid="{554820B2-CD3B-49AF-B30C-267CD2B83322}"/>
    <hyperlink ref="Z397" r:id="rId614" xr:uid="{00B95663-FF3B-40CD-84AC-A92B125F0550}"/>
    <hyperlink ref="AA394" r:id="rId615" xr:uid="{F53ED155-5DC5-4171-8C01-664B8AA96D58}"/>
    <hyperlink ref="Z394" r:id="rId616" xr:uid="{4CDC0207-B564-4839-BADC-06BA0BD02EC5}"/>
    <hyperlink ref="Z286" r:id="rId617" xr:uid="{2DF5B3D4-45B7-48D9-A30B-2012909AFE11}"/>
    <hyperlink ref="AA286" r:id="rId618" xr:uid="{18A8FCBE-B96E-472C-AE07-E877F98F8030}"/>
    <hyperlink ref="Z91" r:id="rId619" xr:uid="{45F2D277-1550-4FEF-8B1E-AB250D5BD60B}"/>
    <hyperlink ref="Z92" r:id="rId620" xr:uid="{BBFB5167-2843-44CD-9BB1-59D8CFFF237F}"/>
    <hyperlink ref="Z93" r:id="rId621" xr:uid="{D19981B5-093D-4975-B6C5-977DAD1BFC5A}"/>
    <hyperlink ref="Z94" r:id="rId622" xr:uid="{24B7C409-5DAF-4AB8-B04E-A1A728082917}"/>
    <hyperlink ref="Z102" r:id="rId623" xr:uid="{75156C28-861B-48A3-9CC2-E3DB37415D1B}"/>
    <hyperlink ref="Z100" r:id="rId624" xr:uid="{3556A7FD-96AF-40D8-AD83-7E84B45CE56A}"/>
    <hyperlink ref="Z101" r:id="rId625" xr:uid="{D505075F-27DA-427C-BEFB-CC932FB948C4}"/>
    <hyperlink ref="Z98" r:id="rId626" xr:uid="{54AE164D-1ABA-423A-95A9-F5E9C64486D4}"/>
    <hyperlink ref="Z99" r:id="rId627" xr:uid="{E492E0B2-34FC-4D4C-88D6-C007E0969F82}"/>
    <hyperlink ref="Z97" r:id="rId628" xr:uid="{D0545704-5DDA-4F0E-A5A6-A239AB268A6C}"/>
    <hyperlink ref="Z95" r:id="rId629" xr:uid="{B1D991F0-9498-4098-B9AF-EB77AB678C77}"/>
    <hyperlink ref="Z96" r:id="rId630" xr:uid="{146A0764-F819-4092-90DB-A9FB1B29F69B}"/>
    <hyperlink ref="Z105" r:id="rId631" xr:uid="{9428CF51-FAB9-4F88-A8B8-8135C1E2B3A9}"/>
    <hyperlink ref="Z106" r:id="rId632" xr:uid="{23884775-3E1B-4D0B-B868-139AA583F646}"/>
    <hyperlink ref="Z103" r:id="rId633" xr:uid="{E0244F7C-E66A-484F-A29E-44E4E0EE0487}"/>
    <hyperlink ref="Z104" r:id="rId634" xr:uid="{465887C7-E46E-4884-BEC2-FCAF79F43F0C}"/>
    <hyperlink ref="Z107" r:id="rId635" xr:uid="{871D0092-FAF7-48B6-B0EE-04579C877F54}"/>
    <hyperlink ref="Z108" r:id="rId636" xr:uid="{657BD5F6-D1A7-4187-ABD6-A738E938B85C}"/>
    <hyperlink ref="Z109" r:id="rId637" xr:uid="{23D0A856-17B5-4B14-9333-C02098182BC6}"/>
    <hyperlink ref="Z110" r:id="rId638" xr:uid="{1509A068-FC69-4393-B65C-04B50F60FA3B}"/>
    <hyperlink ref="Z111" r:id="rId639" xr:uid="{16761893-3720-4B3F-94CA-26FF4D186DF6}"/>
    <hyperlink ref="Z112" r:id="rId640" xr:uid="{DE1DAE5D-4185-429B-9D25-6503E3D472C7}"/>
    <hyperlink ref="Z113" r:id="rId641" xr:uid="{DE35D843-BBDF-458E-B85C-CE46EB255379}"/>
    <hyperlink ref="Z114" r:id="rId642" xr:uid="{7A5C1C3C-6A5A-4E17-B6A3-3D628EBC7B64}"/>
    <hyperlink ref="Z115" r:id="rId643" xr:uid="{4944250C-E2C4-46C6-BB55-FD8E79676FF3}"/>
    <hyperlink ref="Z116" r:id="rId644" xr:uid="{805D8BF1-6CE5-41C3-862B-8B093FF019CF}"/>
    <hyperlink ref="Z117" r:id="rId645" xr:uid="{583BE0D7-9432-488D-B42F-C89DFF7A6686}"/>
    <hyperlink ref="Z118" r:id="rId646" xr:uid="{C2833760-7861-43CA-86C0-72F5201DCC56}"/>
    <hyperlink ref="Z119" r:id="rId647" xr:uid="{438A4793-1E57-44F8-B0A4-7D5CBD495513}"/>
    <hyperlink ref="Z120" r:id="rId648" xr:uid="{5652EFBA-34DA-4EFD-9533-49F6C01BB492}"/>
    <hyperlink ref="Z121" r:id="rId649" xr:uid="{9A5503FB-E1E3-41B8-AB65-0444084F5643}"/>
    <hyperlink ref="Z122" r:id="rId650" xr:uid="{631DC7B0-DCBA-4B13-8CC4-919063510DE5}"/>
    <hyperlink ref="Z409" r:id="rId651" xr:uid="{AF52751C-A3FB-44B5-B7E6-A6B89F5A07BA}"/>
    <hyperlink ref="AA409" r:id="rId652" xr:uid="{98597E24-CA29-401F-8873-FE5B8FE8352A}"/>
    <hyperlink ref="AA411" r:id="rId653" xr:uid="{70CB0B1C-E645-474B-B512-F9EEF8E67698}"/>
    <hyperlink ref="Z411" r:id="rId654" xr:uid="{B2D009AD-9303-41AD-9993-DC08A9429153}"/>
    <hyperlink ref="Z358" r:id="rId655" xr:uid="{430A9A64-BD6F-4CCD-BF15-C0F78FD1D3B7}"/>
    <hyperlink ref="AA358" r:id="rId656" xr:uid="{35AC89F0-A324-4C5A-AD99-61F0E2EFE95A}"/>
    <hyperlink ref="AA466" r:id="rId657" xr:uid="{2A327ABC-251A-4E2C-B52B-B2DD84055E20}"/>
    <hyperlink ref="Z466" r:id="rId658" xr:uid="{7A17D0FA-D606-4E85-A811-4F71C7C51D12}"/>
    <hyperlink ref="Z401" r:id="rId659" xr:uid="{3E5DEF62-15EF-4AE1-A000-64522B943A32}"/>
    <hyperlink ref="AA401" r:id="rId660" xr:uid="{5DB67EAF-39DC-4B2D-932E-4FBD2C97B681}"/>
    <hyperlink ref="Z478" r:id="rId661" xr:uid="{EA667352-DE45-4223-B146-7761955A96F4}"/>
    <hyperlink ref="Z413" r:id="rId662" xr:uid="{F359078F-DA09-447E-A1BE-480E3C045A6B}"/>
    <hyperlink ref="AA413" r:id="rId663" xr:uid="{EBEA90DA-85B7-4685-BFBE-A35F126FFE93}"/>
    <hyperlink ref="AA393" r:id="rId664" xr:uid="{96D7A3AE-D78B-4C39-BF7D-5DA948028B65}"/>
    <hyperlink ref="Z287" r:id="rId665" xr:uid="{5CC62681-2D10-4CA8-A883-19AF6C3EAF40}"/>
    <hyperlink ref="AA287" r:id="rId666" xr:uid="{43FEA14C-C44C-4D09-B408-D262C1D1ADE9}"/>
    <hyperlink ref="Z301" r:id="rId667" xr:uid="{3F507B20-CF2F-4B87-8638-28FE8AB9E764}"/>
    <hyperlink ref="AA301" r:id="rId668" xr:uid="{ACF5AAA5-59A6-4F47-B2D1-C991AC016ADD}"/>
    <hyperlink ref="Z390" r:id="rId669" xr:uid="{E37C4F95-C3E0-4304-96A0-28E9984DC655}"/>
    <hyperlink ref="AA390" r:id="rId670" xr:uid="{36B07365-6DA2-4000-87CA-A6C342A16D9A}"/>
    <hyperlink ref="Z280" r:id="rId671" xr:uid="{45D7A5BE-3D7E-4E7B-8571-9BD85C5E2D22}"/>
    <hyperlink ref="AA280" r:id="rId672" xr:uid="{F608A21C-99EE-4510-B90E-763746EC33A7}"/>
    <hyperlink ref="Z363" r:id="rId673" xr:uid="{C5AD5B53-5EF6-4F3C-861E-F0DC29D813E0}"/>
    <hyperlink ref="AA363" r:id="rId674" xr:uid="{1B93491D-E6F9-4287-8C5D-BDF4D5281921}"/>
    <hyperlink ref="Z345" r:id="rId675" xr:uid="{001E5EDD-95C0-48E5-BADF-A10B4416097E}"/>
    <hyperlink ref="AA345" r:id="rId676" xr:uid="{2D34D117-5019-4226-A232-54E2A4CC03D6}"/>
    <hyperlink ref="Z281" r:id="rId677" xr:uid="{F335F26D-3EEE-4A96-B8BA-6C57EDC54055}"/>
    <hyperlink ref="AA281" r:id="rId678" xr:uid="{2138381C-E9C6-49F2-93E5-3152FE6C3C7C}"/>
    <hyperlink ref="Z288" r:id="rId679" xr:uid="{BD9EAE4F-05AA-4DCD-9AEC-166F297EECF9}"/>
    <hyperlink ref="AA288" r:id="rId680" xr:uid="{82581F38-88EC-44A2-BBDC-D38928E80BF6}"/>
    <hyperlink ref="Z392" r:id="rId681" xr:uid="{80AF0347-A20B-4AB8-B033-21C8C3F294BC}"/>
    <hyperlink ref="AA392" r:id="rId682" xr:uid="{1EEF2AF7-73E2-406C-BDEB-D9550FF7D05A}"/>
    <hyperlink ref="Z415" r:id="rId683" xr:uid="{B97F9042-E0B4-404C-8EE7-93C11AEC0999}"/>
    <hyperlink ref="Z393" r:id="rId684" xr:uid="{869A744D-229C-4040-9A2E-F5211CE5D80B}"/>
    <hyperlink ref="Z408" r:id="rId685" xr:uid="{5C7EE283-4C07-4458-AF10-D577C15567A9}"/>
    <hyperlink ref="AA408" r:id="rId686" xr:uid="{C6627787-BFB6-44E6-B15F-4EA426CA2E51}"/>
    <hyperlink ref="Z385" r:id="rId687" xr:uid="{176A3779-2615-4DC6-8ADC-FDB326A2568B}"/>
    <hyperlink ref="AA385" r:id="rId688" xr:uid="{34D5F8BF-7F68-4C68-8D26-41C7F97EB01B}"/>
    <hyperlink ref="Z383" r:id="rId689" xr:uid="{AB07A7FE-8D99-4DEA-92A5-AB59D95FE789}"/>
    <hyperlink ref="AA383" r:id="rId690" xr:uid="{9EE35DE0-F028-4378-AB06-13BA772BABAB}"/>
    <hyperlink ref="Z419" r:id="rId691" xr:uid="{0A14A285-5B49-4CA8-989C-B2259743F923}"/>
    <hyperlink ref="AA419" r:id="rId692" xr:uid="{46844931-56EB-4402-9C55-AF60E77DE4E0}"/>
    <hyperlink ref="AA396" r:id="rId693" xr:uid="{5B36E772-8AF4-44B8-B097-63460B5BF184}"/>
    <hyperlink ref="Z396" r:id="rId694" xr:uid="{6BEE61E8-3576-4924-9218-0B60B7845122}"/>
    <hyperlink ref="Z468" r:id="rId695" xr:uid="{BC9A4F88-872C-424C-A851-197D342BD93F}"/>
    <hyperlink ref="Z464" r:id="rId696" xr:uid="{5FCB782D-19E5-4318-9885-E9FAA4431048}"/>
    <hyperlink ref="Z483" r:id="rId697" xr:uid="{53D5669F-0B6F-4D35-868E-448E3797C83D}"/>
    <hyperlink ref="Z404" r:id="rId698" xr:uid="{50D2314A-0AC1-404E-9660-2374E6942BFA}"/>
    <hyperlink ref="AA404" r:id="rId699" xr:uid="{DACBCE91-A882-4C3B-8115-38DD1381E691}"/>
    <hyperlink ref="Z379" r:id="rId700" xr:uid="{F794012E-D412-49FE-B719-E3D72B487325}"/>
    <hyperlink ref="AA379" r:id="rId701" xr:uid="{D95DA4EF-2D0B-4083-85C4-57392104B447}"/>
    <hyperlink ref="AA415" r:id="rId702" xr:uid="{27022430-4EAE-4B7B-B9CE-A86468EDF685}"/>
    <hyperlink ref="AA375" r:id="rId703" xr:uid="{949BD415-7B77-4734-89B0-9D309E9A5047}"/>
    <hyperlink ref="Z375" r:id="rId704" xr:uid="{190076F3-29C2-4241-B6D3-011A76F65772}"/>
    <hyperlink ref="AA399" r:id="rId705" xr:uid="{B41FCCB9-D3B2-4D31-ABF9-9EAB4C54EC52}"/>
    <hyperlink ref="Z399" r:id="rId706" xr:uid="{D202B16A-34F7-4DD6-B25B-057EB248768E}"/>
    <hyperlink ref="Z170" r:id="rId707" xr:uid="{59A20E5B-9462-4806-97D3-CA8635DF5FD7}"/>
    <hyperlink ref="AA170" r:id="rId708" xr:uid="{A32D360C-B99B-4A3B-A1DB-16AD2F758994}"/>
    <hyperlink ref="Z332" r:id="rId709" xr:uid="{942E3629-2C40-482C-B981-A92E934D619D}"/>
    <hyperlink ref="Z426" r:id="rId710" xr:uid="{49641D47-8885-422A-878B-A1F96D16D789}"/>
    <hyperlink ref="AA426" r:id="rId711" xr:uid="{16234A29-78E2-4EB9-8FDE-175F536ADDEB}"/>
    <hyperlink ref="Z469" r:id="rId712" xr:uid="{566C8682-CCAC-437A-9C38-C63565A3FCCF}"/>
    <hyperlink ref="Z470" r:id="rId713" xr:uid="{1E40BB49-22BF-4F65-BF69-4FFDFB1312D8}"/>
    <hyperlink ref="AA418" r:id="rId714" xr:uid="{00FF369C-777A-4111-8789-C12B5651D3FB}"/>
    <hyperlink ref="AA423" r:id="rId715" xr:uid="{1F2F394C-714F-49A0-BC0A-437C491F23C0}"/>
    <hyperlink ref="AA417" r:id="rId716" xr:uid="{1666526D-55AF-4ACD-B7C5-0076815CA89D}"/>
    <hyperlink ref="Z417" r:id="rId717" xr:uid="{34232A0C-EEAC-4BF9-A46C-AF0E28316642}"/>
    <hyperlink ref="Z454" r:id="rId718" xr:uid="{897B0354-BB65-4DCC-9E01-D67251F3C352}"/>
    <hyperlink ref="AA454" r:id="rId719" xr:uid="{3F8A8BCC-6556-4423-9B0D-C815D1EE02EE}"/>
    <hyperlink ref="Z465" r:id="rId720" xr:uid="{B9BFF455-36B5-4EC4-B4C2-AFF188930CE7}"/>
    <hyperlink ref="Z354" r:id="rId721" xr:uid="{9DB7F8E2-748F-4436-BB0B-3E1CFBB40C0B}"/>
    <hyperlink ref="AA354" r:id="rId722" xr:uid="{CE4D2534-27F1-437F-8061-1A7B76C7B535}"/>
    <hyperlink ref="Z255" r:id="rId723" xr:uid="{03583584-F09F-4EF0-90C9-B8176F1FAE98}"/>
    <hyperlink ref="AA255" r:id="rId724" xr:uid="{78F393A3-4542-48BF-9A11-035C8E26EADA}"/>
    <hyperlink ref="Z309" r:id="rId725" xr:uid="{9953F5FC-BDED-4178-91F2-799777467939}"/>
    <hyperlink ref="AA309" r:id="rId726" xr:uid="{E5A15B48-C95C-42A9-A92C-ECF2B84A2B3B}"/>
    <hyperlink ref="Z328" r:id="rId727" xr:uid="{D84B5755-A1F0-43AD-9604-99D4E5F41BBB}"/>
    <hyperlink ref="Z327" r:id="rId728" xr:uid="{FDD85C8B-C46C-4589-9B46-06F348235F49}"/>
    <hyperlink ref="Z472" r:id="rId729" xr:uid="{01C3F5C9-BC13-4A5A-B9B7-90B1580A256B}"/>
    <hyperlink ref="Z420" r:id="rId730" xr:uid="{C053968A-5668-42D1-9FF8-DDB47652547B}"/>
    <hyperlink ref="AA420" r:id="rId731" xr:uid="{3D350120-4F94-43FC-84C9-C3CBAD2B151D}"/>
    <hyperlink ref="AA421" r:id="rId732" xr:uid="{C579A32D-2E0A-4948-8722-B5C797AD2452}"/>
    <hyperlink ref="Z407" r:id="rId733" xr:uid="{11A59245-4A41-4E73-B45C-1A921C95DC95}"/>
    <hyperlink ref="AA407" r:id="rId734" xr:uid="{92B7BBA6-4E1A-4DD6-B92A-17BB1549B1E8}"/>
    <hyperlink ref="AA429" r:id="rId735" xr:uid="{6581D7FA-1AE0-4F19-9820-CE60F34F3424}"/>
    <hyperlink ref="AA428" r:id="rId736" xr:uid="{22E2F0A4-96C4-43C2-B23C-66168F34C0B9}"/>
    <hyperlink ref="Z428" r:id="rId737" xr:uid="{305AA009-E1E7-4445-A741-00BD169C2F73}"/>
    <hyperlink ref="Z429" r:id="rId738" xr:uid="{956448EF-B382-4551-9165-ED4F71C7215E}"/>
    <hyperlink ref="AA430" r:id="rId739" xr:uid="{12AC9297-2F52-47B5-9D88-EF115FE2858F}"/>
    <hyperlink ref="AA425" r:id="rId740" xr:uid="{FBC42752-02DF-47D8-A1B9-E65B4E60AA68}"/>
    <hyperlink ref="Z425" r:id="rId741" xr:uid="{E2EE230C-BEEC-466F-973F-91CB5C1481EC}"/>
    <hyperlink ref="AA416" r:id="rId742" xr:uid="{702EC09D-12EB-485D-AF2B-8D09589353FD}"/>
    <hyperlink ref="Z412" r:id="rId743" xr:uid="{CEF573B8-5085-4E7B-9BEE-3B1CE5B6B0C2}"/>
    <hyperlink ref="AA412" r:id="rId744" xr:uid="{633B7075-919B-4FBB-AB33-12F657C5E76F}"/>
    <hyperlink ref="Z431" r:id="rId745" xr:uid="{4E22984F-CF0F-4F4F-88CA-A28532E03779}"/>
    <hyperlink ref="AA431" r:id="rId746" xr:uid="{4A605C71-9C4A-4341-8B70-04DC7C42AD4C}"/>
    <hyperlink ref="AA386" r:id="rId747" xr:uid="{EF9CB3B7-6354-4C95-96D3-2302296A8C45}"/>
    <hyperlink ref="AA387" r:id="rId748" xr:uid="{E0B74F12-4A2E-4911-8F18-99E1B3B164C7}"/>
    <hyperlink ref="Z289" r:id="rId749" xr:uid="{A3765E83-6ACD-44EA-91F9-4D1480E23D07}"/>
    <hyperlink ref="Z59" r:id="rId750" xr:uid="{94996FA4-268F-4F8C-B38D-9AABA285F257}"/>
    <hyperlink ref="Z148" r:id="rId751" xr:uid="{85C87D17-DCD8-44F8-814C-0F557B35D4E3}"/>
    <hyperlink ref="Z205" r:id="rId752" xr:uid="{4505C78F-5C34-48D0-B4B5-02AFB16080CA}"/>
    <hyperlink ref="Z219" r:id="rId753" xr:uid="{54746A9D-795E-4818-81A3-AEF0CAC6668E}"/>
    <hyperlink ref="Z317" r:id="rId754" xr:uid="{4A5C6579-1A62-4C9A-9467-77C9AE3219C4}"/>
    <hyperlink ref="Z278" r:id="rId755" xr:uid="{F1020326-0720-4DF5-8946-545C09BC1787}"/>
    <hyperlink ref="Z273" r:id="rId756" xr:uid="{9A23F2AD-1F7A-4D4E-BB6C-FA840EA8023C}"/>
    <hyperlink ref="Z258" r:id="rId757" xr:uid="{D2A3E490-4E41-4AC9-B12A-A22BCA8036C0}"/>
    <hyperlink ref="Z432" r:id="rId758" xr:uid="{8A08E3E5-675F-4182-93E9-0E8F716DBEA3}"/>
    <hyperlink ref="AA432" r:id="rId759" xr:uid="{6B480D2C-BABD-488B-8F9F-EA153E010CAE}"/>
    <hyperlink ref="AA402" r:id="rId760" xr:uid="{4A51A61C-860E-4EC6-BD5B-60A97762FB2A}"/>
    <hyperlink ref="Z380" r:id="rId761" xr:uid="{8D1742EE-186A-4ECD-BCA4-8E9E58470EB1}"/>
    <hyperlink ref="Z140" r:id="rId762" xr:uid="{7E8EBB0C-887E-485D-AFC3-412E038119CE}"/>
    <hyperlink ref="Z203" r:id="rId763" xr:uid="{CDF5FA45-7C57-4AF8-94AD-BD30D2E81109}"/>
    <hyperlink ref="Z221" r:id="rId764" xr:uid="{81374C7D-7871-4ECE-866F-EF5870792F42}"/>
    <hyperlink ref="AA380" r:id="rId765" xr:uid="{7116EAC9-B4E0-451D-9CFB-CB92A4CCE1B2}"/>
    <hyperlink ref="Z433" r:id="rId766" xr:uid="{A6A16E1E-F1A0-44E0-895F-2C9FD660E6E3}"/>
    <hyperlink ref="AA433" r:id="rId767" xr:uid="{6EC9B050-5735-415E-B910-E93D3E3679DF}"/>
    <hyperlink ref="Z403" r:id="rId768" xr:uid="{700BE87E-18BF-4616-AF71-A2971484B660}"/>
    <hyperlink ref="AA403" r:id="rId769" xr:uid="{5B6D8640-04CF-4010-963A-13A1A87B3846}"/>
    <hyperlink ref="Z424" r:id="rId770" xr:uid="{D06FF2D0-54B9-4123-B7F8-76D39FDC54B4}"/>
    <hyperlink ref="AA424" r:id="rId771" xr:uid="{8AFA4C7F-DB09-4DB0-815C-11D8B961EEFD}"/>
    <hyperlink ref="Z386" r:id="rId772" xr:uid="{C6EBE2D4-F177-4F1A-84BC-F18F30987B64}"/>
    <hyperlink ref="Z387" r:id="rId773" xr:uid="{96DD0B87-90A7-43C2-839E-5AB18F6242CD}"/>
    <hyperlink ref="Z360" r:id="rId774" xr:uid="{40B85C69-96F6-4AC4-A6A3-02638B2D9058}"/>
    <hyperlink ref="AA360" r:id="rId775" xr:uid="{6AC53F3B-EE0C-4C5B-A520-2F8F5FC993A9}"/>
    <hyperlink ref="Z233" r:id="rId776" xr:uid="{663DC6C8-290F-4A53-9E76-879E4998D358}"/>
    <hyperlink ref="AA233" r:id="rId777" xr:uid="{8DDD9581-A104-4A85-B2EA-C7E3AF85F610}"/>
    <hyperlink ref="Z473" r:id="rId778" xr:uid="{03C89917-A097-4973-A9E9-99152C0C4FE5}"/>
    <hyperlink ref="Z477" r:id="rId779" xr:uid="{337DDD44-A6D1-4E89-AC89-6C09F56EF35C}"/>
    <hyperlink ref="Z348" r:id="rId780" xr:uid="{79F6E699-18D0-400E-A91B-6B3D51B85615}"/>
    <hyperlink ref="AA348" r:id="rId781" xr:uid="{006AC8DB-ABF0-429B-98BD-06E57FF46F0B}"/>
    <hyperlink ref="Z475" r:id="rId782" xr:uid="{928D947B-1A94-4EA3-B329-EFE3FD065EFF}"/>
    <hyperlink ref="Z440" r:id="rId783" xr:uid="{B2A9A52F-B645-4A38-A628-A94D32E543E3}"/>
    <hyperlink ref="Z439" r:id="rId784" xr:uid="{CDFE63AB-ADEF-42F6-8B46-D34A225579E7}"/>
    <hyperlink ref="Z192" r:id="rId785" xr:uid="{2997429A-0B75-4B38-94CE-80099EB7A8CD}"/>
    <hyperlink ref="AA192" r:id="rId786" xr:uid="{24F205EA-9E14-4F5A-A0FF-46781C04AE36}"/>
    <hyperlink ref="Z193" r:id="rId787" xr:uid="{EDA46DF9-3F2B-4BA4-9B01-0E19A90D621C}"/>
    <hyperlink ref="AA193" r:id="rId788" xr:uid="{DFC07D73-59C0-47CB-A622-A182DCCEA2C3}"/>
    <hyperlink ref="Z194" r:id="rId789" xr:uid="{3CFEA4D1-BDC0-47EB-8CA0-FF751646AC03}"/>
    <hyperlink ref="AA194" r:id="rId790" xr:uid="{CEAC6F8C-3DE8-4CF4-A76A-BC708533ECD3}"/>
    <hyperlink ref="Z195" r:id="rId791" xr:uid="{93A720CE-1773-42AC-A15D-BADED13EFA37}"/>
    <hyperlink ref="AA195" r:id="rId792" xr:uid="{67677A68-2D67-4571-8740-3ED2BA9572A9}"/>
    <hyperlink ref="Z196" r:id="rId793" xr:uid="{760AE23B-D675-48A4-B4B2-BCB91FB140F5}"/>
    <hyperlink ref="AA196" r:id="rId794" xr:uid="{2DD6578C-7F79-48BD-8B14-D1932E89258E}"/>
    <hyperlink ref="Z197" r:id="rId795" xr:uid="{479E5AF8-04FB-460F-91C8-F320AF7AEB69}"/>
    <hyperlink ref="AA197" r:id="rId796" xr:uid="{924C780D-4A2C-49E4-B0F5-535C7B8B7C00}"/>
    <hyperlink ref="Z199" r:id="rId797" xr:uid="{FE74E159-F288-42F9-9B7B-4D1E8E558565}"/>
    <hyperlink ref="AA199" r:id="rId798" xr:uid="{A24E17E7-DF07-4BC2-9A42-59DB2E49F9E3}"/>
    <hyperlink ref="Z198" r:id="rId799" xr:uid="{D1DEC413-075F-434F-8DDE-495124168AF5}"/>
    <hyperlink ref="AA198" r:id="rId800" xr:uid="{75127EC6-BD42-4E4A-ADC8-3C443735D38D}"/>
    <hyperlink ref="AA439:AA440" r:id="rId801" display="procurement.places@rotherham.gov.uk" xr:uid="{49C11CE0-6319-4B5F-85F7-EE58A489F1CD}"/>
    <hyperlink ref="Z296" r:id="rId802" xr:uid="{9B492B7D-65C2-4D07-B650-E64EEF861E9F}"/>
    <hyperlink ref="AA296" r:id="rId803" xr:uid="{F63CFA6D-CC55-4F93-9E49-0A6322ADFA55}"/>
    <hyperlink ref="Z471" r:id="rId804" xr:uid="{1E3426AF-D696-4AD4-8CB7-4B0E9C7EC63A}"/>
    <hyperlink ref="Z191" r:id="rId805" xr:uid="{2B9410DB-B8D1-4E31-8925-648309175E29}"/>
    <hyperlink ref="AA191" r:id="rId806" xr:uid="{9F77AB9F-B612-4719-9593-DA92E4B03A39}"/>
    <hyperlink ref="Z480" r:id="rId807" xr:uid="{353709A7-9076-41BA-9659-1FDCE6900A66}"/>
    <hyperlink ref="Z482" r:id="rId808" xr:uid="{E4AAFD09-D587-4783-B062-895B667378F6}"/>
    <hyperlink ref="AA482" r:id="rId809" xr:uid="{97186879-CD7F-42CD-8D2F-EC7B49D7F129}"/>
    <hyperlink ref="Z479" r:id="rId810" xr:uid="{17D32C34-32DE-4E60-A402-3596D5CC6062}"/>
    <hyperlink ref="Z435" r:id="rId811" display="daniel.peck@rotherham.gov.uk" xr:uid="{43B3C6CE-910F-4D91-9F0B-EFF06231FC14}"/>
    <hyperlink ref="AA435" r:id="rId812" xr:uid="{A6D1F619-156A-4E8B-8FD8-A7309B1BF574}"/>
    <hyperlink ref="Z422" r:id="rId813" xr:uid="{ECCCA815-58CF-4C32-B724-3C0FDF60F6B3}"/>
    <hyperlink ref="AA422" r:id="rId814" xr:uid="{17DB0EFB-5CCF-401A-BD76-F2F86BAB2F7C}"/>
    <hyperlink ref="Z230" r:id="rId815" xr:uid="{0E18A876-88B2-4A3B-A419-270C0B1314BA}"/>
    <hyperlink ref="AA230" r:id="rId816" xr:uid="{2623B00D-EE2A-4DE7-8A59-CACCC8F687FA}"/>
    <hyperlink ref="Z231" r:id="rId817" xr:uid="{E02D4A65-F0A8-4AE6-B93C-1980F622822F}"/>
    <hyperlink ref="AA231" r:id="rId818" xr:uid="{D380EAEB-E7DF-4E48-891D-9E8F89100490}"/>
    <hyperlink ref="Z232" r:id="rId819" xr:uid="{E71C817F-4C00-478B-A24E-DF97785B35C5}"/>
    <hyperlink ref="AA232" r:id="rId820" xr:uid="{6FDDFF74-C748-4BD8-975B-6B549A666B9F}"/>
    <hyperlink ref="Z443" r:id="rId821" xr:uid="{75B871B7-A649-4994-99A1-C2EAEA618E61}"/>
    <hyperlink ref="AA441:AA443" r:id="rId822" display="procurement.places@rotherham.gov.uk" xr:uid="{32AB4D85-851B-40C0-932C-3AA0B918C784}"/>
    <hyperlink ref="Z484" r:id="rId823" xr:uid="{D291E234-7BB6-4461-B82A-69B7764B9E0F}"/>
    <hyperlink ref="Z463" r:id="rId824" xr:uid="{BBAC9051-8D0A-483D-9563-0A7CC1C800E4}"/>
    <hyperlink ref="Z334" r:id="rId825" xr:uid="{A90091A4-6DB6-4DAF-8F36-6A8E40683C1A}"/>
    <hyperlink ref="AA334" r:id="rId826" xr:uid="{2AFD4571-1B65-456C-91C1-4840625CD0A9}"/>
    <hyperlink ref="AA376" r:id="rId827" xr:uid="{904D95BE-7F70-4741-913E-84C17A0DB5E0}"/>
    <hyperlink ref="Z339" r:id="rId828" xr:uid="{0EBEC2F9-A5A4-497E-B281-F2EE6736BA7E}"/>
    <hyperlink ref="AA339" r:id="rId829" xr:uid="{223221FD-DE49-4BB7-9B18-1D7BD90051A8}"/>
    <hyperlink ref="AA389" r:id="rId830" xr:uid="{4036CDCF-18F1-486C-B6B6-02A7EE23A60B}"/>
    <hyperlink ref="Z395" r:id="rId831" xr:uid="{DE6293C1-AA32-449D-831A-75C80364F526}"/>
    <hyperlink ref="AA395" r:id="rId832" xr:uid="{0421C7FA-5338-409B-A4E9-64BBCC13075E}"/>
    <hyperlink ref="AA406" r:id="rId833" xr:uid="{C1DB2E48-9F88-4C25-90E0-1EF170944B9D}"/>
    <hyperlink ref="Z467" r:id="rId834" xr:uid="{B5B80C98-18DC-4718-B558-3DF922F1A557}"/>
    <hyperlink ref="Z388" r:id="rId835" xr:uid="{964F2AD3-A473-4425-89D0-92BB46D576AF}"/>
    <hyperlink ref="AA388" r:id="rId836" xr:uid="{96265078-179A-4C52-8795-8D02AE547C24}"/>
    <hyperlink ref="Z376" r:id="rId837" xr:uid="{E50F7464-A85D-46C7-B7EB-435BAD4CEBAE}"/>
    <hyperlink ref="Z474" r:id="rId838" xr:uid="{408AF5EE-B9EC-4A90-B3D4-A6B7D1044AB4}"/>
    <hyperlink ref="Z361" r:id="rId839" xr:uid="{0771B2D2-9C1A-4269-93C4-EF0E499BE998}"/>
    <hyperlink ref="AA438" r:id="rId840" xr:uid="{2FC23665-148E-472D-BE08-EB298D139A53}"/>
    <hyperlink ref="AA361" r:id="rId841" xr:uid="{160D5DE4-5795-4C0A-9055-D768F1F968B6}"/>
    <hyperlink ref="Z344" r:id="rId842" xr:uid="{FE24DC49-C34B-4E57-B0B1-EFDE4218577D}"/>
    <hyperlink ref="AA398" r:id="rId843" xr:uid="{6116C828-D93A-4461-B8D7-2C62C1D969B8}"/>
    <hyperlink ref="AA147" r:id="rId844" xr:uid="{92318411-2D41-4AE8-95E8-717B24DC1056}"/>
    <hyperlink ref="Z326" r:id="rId845" xr:uid="{2773FFCA-2871-4157-BF0D-F22D712A11B8}"/>
    <hyperlink ref="AA326" r:id="rId846" xr:uid="{28387A76-77B8-4387-B685-AB1FAE23F915}"/>
    <hyperlink ref="AA446" r:id="rId847" xr:uid="{038384D1-33B0-4ACA-ADAB-8D0A62DD23B9}"/>
    <hyperlink ref="AA447" r:id="rId848" xr:uid="{4C0579DB-D790-41CF-8DBD-9EE874B68B17}"/>
    <hyperlink ref="Z447" r:id="rId849" xr:uid="{52F09C48-68CD-4519-AE15-6B1885048BEB}"/>
    <hyperlink ref="Z481" r:id="rId850" xr:uid="{5D5E4B3F-850B-475B-A537-75867A62E759}"/>
    <hyperlink ref="AA436" r:id="rId851" xr:uid="{C193B47D-145E-4D8B-8DCB-6959EE2E5161}"/>
    <hyperlink ref="Z436" r:id="rId852" xr:uid="{5E534884-7B44-45B4-8D34-841B50404138}"/>
    <hyperlink ref="AA437" r:id="rId853" xr:uid="{67A37949-FEFE-4081-8B7B-230C3128EDC9}"/>
    <hyperlink ref="Z414" r:id="rId854" xr:uid="{14671DCB-9723-493B-B289-8EBEB3A0711D}"/>
    <hyperlink ref="AA414" r:id="rId855" xr:uid="{8EA427C8-E2E9-49C8-B26E-04F2205C9A6E}"/>
    <hyperlink ref="Z448" r:id="rId856" xr:uid="{5641ED63-5335-4BCA-97A0-4F7AFF24EAD5}"/>
    <hyperlink ref="AA448" r:id="rId857" xr:uid="{98F2B441-6EDC-4F75-A260-9FA3B55419B2}"/>
    <hyperlink ref="Z476" r:id="rId858" xr:uid="{AD7B4EFB-FD90-42F9-80E0-BFC5ABEDA69D}"/>
    <hyperlink ref="Z427" r:id="rId859" xr:uid="{19E6DC37-3536-496A-869C-E1B8D63A9B46}"/>
    <hyperlink ref="AA427" r:id="rId860" xr:uid="{D046E356-7519-426D-BAA3-5236A1A825F7}"/>
    <hyperlink ref="Z444" r:id="rId861" xr:uid="{CF204B1C-1260-42C1-B6B4-D200D741A20B}"/>
    <hyperlink ref="Z398" r:id="rId862" xr:uid="{172EC303-1CF3-4049-91BC-680A6E437FEB}"/>
    <hyperlink ref="Z410" r:id="rId863" xr:uid="{0641B27D-25A7-4DCA-B7C6-86288505EC5A}"/>
    <hyperlink ref="AA410" r:id="rId864" xr:uid="{BA822B00-F3EB-43CE-8C88-361B876745E9}"/>
    <hyperlink ref="AA445" r:id="rId865" xr:uid="{628E9543-DFEB-48C9-8807-7D8E6321B4B7}"/>
    <hyperlink ref="AA444" r:id="rId866" xr:uid="{FEABE6AA-702B-4365-A229-D43FC0FBC7A7}"/>
    <hyperlink ref="AA356" r:id="rId867" xr:uid="{5BC8A03B-EE31-4B33-BE55-51BFFFA0C2DB}"/>
    <hyperlink ref="Z356" r:id="rId868" xr:uid="{A6FD59C8-05CE-4499-B48B-7A29143E3A81}"/>
    <hyperlink ref="AA434" r:id="rId869" xr:uid="{2555F5E4-0C1C-460E-8F41-1F4D1F7C3F5E}"/>
    <hyperlink ref="Z434" r:id="rId870" xr:uid="{99BDE3BC-F105-4805-A93F-952D386E6AA1}"/>
    <hyperlink ref="Z200" r:id="rId871" xr:uid="{2CCC6E9B-F550-4572-8E79-AA0E65F14870}"/>
    <hyperlink ref="AA200" r:id="rId872" xr:uid="{6739E425-DC76-4204-80D1-22775564EDEF}"/>
    <hyperlink ref="Z147" r:id="rId873" xr:uid="{DECEC0FB-D7B6-4345-9BA8-A8D42698CD49}"/>
    <hyperlink ref="Z449" r:id="rId874" xr:uid="{6BBDD0FF-462D-48A4-86EF-C08F95A2B9A5}"/>
    <hyperlink ref="AA449" r:id="rId875" xr:uid="{52D1E6D6-9E7C-4CDD-BB99-886C720FF6E3}"/>
    <hyperlink ref="Z437" r:id="rId876" xr:uid="{9C1EC349-0714-49AD-9FFF-0C81C3199BDA}"/>
  </hyperlinks>
  <pageMargins left="0.7" right="0.7" top="0.75" bottom="0.75" header="0.3" footer="0.3"/>
  <pageSetup paperSize="9" orientation="portrait" r:id="rId87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9CD75-0FB0-40E6-B0B0-BA053286C73F}">
  <dimension ref="A1:B9453"/>
  <sheetViews>
    <sheetView workbookViewId="0">
      <selection activeCell="B1368" sqref="B1368"/>
    </sheetView>
  </sheetViews>
  <sheetFormatPr defaultRowHeight="15" x14ac:dyDescent="0.25"/>
  <cols>
    <col min="1" max="1" width="12.140625" style="4" bestFit="1" customWidth="1"/>
    <col min="2" max="2" width="77.28515625" customWidth="1"/>
  </cols>
  <sheetData>
    <row r="1" spans="1:2" ht="32.25" customHeight="1" thickBot="1" x14ac:dyDescent="0.3">
      <c r="A1" s="116" t="s">
        <v>0</v>
      </c>
      <c r="B1" s="117" t="s">
        <v>1</v>
      </c>
    </row>
    <row r="2" spans="1:2" x14ac:dyDescent="0.25">
      <c r="A2" s="118" t="s">
        <v>2</v>
      </c>
      <c r="B2" s="119" t="s">
        <v>3</v>
      </c>
    </row>
    <row r="3" spans="1:2" x14ac:dyDescent="0.25">
      <c r="A3" s="118" t="s">
        <v>4</v>
      </c>
      <c r="B3" s="119" t="s">
        <v>5</v>
      </c>
    </row>
    <row r="4" spans="1:2" x14ac:dyDescent="0.25">
      <c r="A4" s="118" t="s">
        <v>6</v>
      </c>
      <c r="B4" s="120" t="s">
        <v>7</v>
      </c>
    </row>
    <row r="5" spans="1:2" x14ac:dyDescent="0.25">
      <c r="A5" s="118" t="s">
        <v>8</v>
      </c>
      <c r="B5" s="119" t="s">
        <v>9</v>
      </c>
    </row>
    <row r="6" spans="1:2" x14ac:dyDescent="0.25">
      <c r="A6" s="118" t="s">
        <v>10</v>
      </c>
      <c r="B6" s="120" t="s">
        <v>11</v>
      </c>
    </row>
    <row r="7" spans="1:2" x14ac:dyDescent="0.25">
      <c r="A7" s="118" t="s">
        <v>12</v>
      </c>
      <c r="B7" s="120" t="s">
        <v>13</v>
      </c>
    </row>
    <row r="8" spans="1:2" x14ac:dyDescent="0.25">
      <c r="A8" s="118" t="s">
        <v>14</v>
      </c>
      <c r="B8" s="120" t="s">
        <v>15</v>
      </c>
    </row>
    <row r="9" spans="1:2" x14ac:dyDescent="0.25">
      <c r="A9" s="118" t="s">
        <v>16</v>
      </c>
      <c r="B9" s="120" t="s">
        <v>17</v>
      </c>
    </row>
    <row r="10" spans="1:2" x14ac:dyDescent="0.25">
      <c r="A10" s="118" t="s">
        <v>18</v>
      </c>
      <c r="B10" s="120" t="s">
        <v>19</v>
      </c>
    </row>
    <row r="11" spans="1:2" x14ac:dyDescent="0.25">
      <c r="A11" s="118" t="s">
        <v>20</v>
      </c>
      <c r="B11" s="120" t="s">
        <v>21</v>
      </c>
    </row>
    <row r="12" spans="1:2" x14ac:dyDescent="0.25">
      <c r="A12" s="118" t="s">
        <v>22</v>
      </c>
      <c r="B12" s="120" t="s">
        <v>23</v>
      </c>
    </row>
    <row r="13" spans="1:2" x14ac:dyDescent="0.25">
      <c r="A13" s="118" t="s">
        <v>24</v>
      </c>
      <c r="B13" s="120" t="s">
        <v>25</v>
      </c>
    </row>
    <row r="14" spans="1:2" x14ac:dyDescent="0.25">
      <c r="A14" s="118" t="s">
        <v>26</v>
      </c>
      <c r="B14" s="120" t="s">
        <v>27</v>
      </c>
    </row>
    <row r="15" spans="1:2" x14ac:dyDescent="0.25">
      <c r="A15" s="118" t="s">
        <v>28</v>
      </c>
      <c r="B15" s="120" t="s">
        <v>29</v>
      </c>
    </row>
    <row r="16" spans="1:2" x14ac:dyDescent="0.25">
      <c r="A16" s="118" t="s">
        <v>30</v>
      </c>
      <c r="B16" s="120" t="s">
        <v>31</v>
      </c>
    </row>
    <row r="17" spans="1:2" x14ac:dyDescent="0.25">
      <c r="A17" s="118" t="s">
        <v>32</v>
      </c>
      <c r="B17" s="120" t="s">
        <v>33</v>
      </c>
    </row>
    <row r="18" spans="1:2" x14ac:dyDescent="0.25">
      <c r="A18" s="118" t="s">
        <v>34</v>
      </c>
      <c r="B18" s="120" t="s">
        <v>35</v>
      </c>
    </row>
    <row r="19" spans="1:2" x14ac:dyDescent="0.25">
      <c r="A19" s="118" t="s">
        <v>36</v>
      </c>
      <c r="B19" s="120" t="s">
        <v>37</v>
      </c>
    </row>
    <row r="20" spans="1:2" x14ac:dyDescent="0.25">
      <c r="A20" s="118" t="s">
        <v>38</v>
      </c>
      <c r="B20" s="120" t="s">
        <v>39</v>
      </c>
    </row>
    <row r="21" spans="1:2" x14ac:dyDescent="0.25">
      <c r="A21" s="118" t="s">
        <v>40</v>
      </c>
      <c r="B21" s="120" t="s">
        <v>41</v>
      </c>
    </row>
    <row r="22" spans="1:2" x14ac:dyDescent="0.25">
      <c r="A22" s="118" t="s">
        <v>42</v>
      </c>
      <c r="B22" s="119" t="s">
        <v>43</v>
      </c>
    </row>
    <row r="23" spans="1:2" x14ac:dyDescent="0.25">
      <c r="A23" s="118" t="s">
        <v>44</v>
      </c>
      <c r="B23" s="119" t="s">
        <v>45</v>
      </c>
    </row>
    <row r="24" spans="1:2" x14ac:dyDescent="0.25">
      <c r="A24" s="118" t="s">
        <v>46</v>
      </c>
      <c r="B24" s="120" t="s">
        <v>47</v>
      </c>
    </row>
    <row r="25" spans="1:2" x14ac:dyDescent="0.25">
      <c r="A25" s="118" t="s">
        <v>48</v>
      </c>
      <c r="B25" s="120" t="s">
        <v>49</v>
      </c>
    </row>
    <row r="26" spans="1:2" x14ac:dyDescent="0.25">
      <c r="A26" s="118" t="s">
        <v>50</v>
      </c>
      <c r="B26" s="120" t="s">
        <v>51</v>
      </c>
    </row>
    <row r="27" spans="1:2" x14ac:dyDescent="0.25">
      <c r="A27" s="118" t="s">
        <v>52</v>
      </c>
      <c r="B27" s="120" t="s">
        <v>53</v>
      </c>
    </row>
    <row r="28" spans="1:2" x14ac:dyDescent="0.25">
      <c r="A28" s="118" t="s">
        <v>54</v>
      </c>
      <c r="B28" s="120" t="s">
        <v>55</v>
      </c>
    </row>
    <row r="29" spans="1:2" x14ac:dyDescent="0.25">
      <c r="A29" s="118" t="s">
        <v>56</v>
      </c>
      <c r="B29" s="120" t="s">
        <v>57</v>
      </c>
    </row>
    <row r="30" spans="1:2" x14ac:dyDescent="0.25">
      <c r="A30" s="118" t="s">
        <v>58</v>
      </c>
      <c r="B30" s="120" t="s">
        <v>59</v>
      </c>
    </row>
    <row r="31" spans="1:2" x14ac:dyDescent="0.25">
      <c r="A31" s="118" t="s">
        <v>60</v>
      </c>
      <c r="B31" s="120" t="s">
        <v>61</v>
      </c>
    </row>
    <row r="32" spans="1:2" x14ac:dyDescent="0.25">
      <c r="A32" s="118" t="s">
        <v>62</v>
      </c>
      <c r="B32" s="120" t="s">
        <v>63</v>
      </c>
    </row>
    <row r="33" spans="1:2" x14ac:dyDescent="0.25">
      <c r="A33" s="118" t="s">
        <v>64</v>
      </c>
      <c r="B33" s="120" t="s">
        <v>65</v>
      </c>
    </row>
    <row r="34" spans="1:2" x14ac:dyDescent="0.25">
      <c r="A34" s="118" t="s">
        <v>66</v>
      </c>
      <c r="B34" s="120" t="s">
        <v>67</v>
      </c>
    </row>
    <row r="35" spans="1:2" x14ac:dyDescent="0.25">
      <c r="A35" s="118" t="s">
        <v>68</v>
      </c>
      <c r="B35" s="120" t="s">
        <v>69</v>
      </c>
    </row>
    <row r="36" spans="1:2" x14ac:dyDescent="0.25">
      <c r="A36" s="118" t="s">
        <v>70</v>
      </c>
      <c r="B36" s="120" t="s">
        <v>71</v>
      </c>
    </row>
    <row r="37" spans="1:2" x14ac:dyDescent="0.25">
      <c r="A37" s="118" t="s">
        <v>72</v>
      </c>
      <c r="B37" s="120" t="s">
        <v>73</v>
      </c>
    </row>
    <row r="38" spans="1:2" x14ac:dyDescent="0.25">
      <c r="A38" s="118" t="s">
        <v>74</v>
      </c>
      <c r="B38" s="119" t="s">
        <v>75</v>
      </c>
    </row>
    <row r="39" spans="1:2" x14ac:dyDescent="0.25">
      <c r="A39" s="118" t="s">
        <v>76</v>
      </c>
      <c r="B39" s="120" t="s">
        <v>77</v>
      </c>
    </row>
    <row r="40" spans="1:2" x14ac:dyDescent="0.25">
      <c r="A40" s="118" t="s">
        <v>78</v>
      </c>
      <c r="B40" s="120" t="s">
        <v>79</v>
      </c>
    </row>
    <row r="41" spans="1:2" x14ac:dyDescent="0.25">
      <c r="A41" s="118" t="s">
        <v>80</v>
      </c>
      <c r="B41" s="120" t="s">
        <v>81</v>
      </c>
    </row>
    <row r="42" spans="1:2" x14ac:dyDescent="0.25">
      <c r="A42" s="118" t="s">
        <v>82</v>
      </c>
      <c r="B42" s="120" t="s">
        <v>83</v>
      </c>
    </row>
    <row r="43" spans="1:2" x14ac:dyDescent="0.25">
      <c r="A43" s="118" t="s">
        <v>84</v>
      </c>
      <c r="B43" s="119" t="s">
        <v>85</v>
      </c>
    </row>
    <row r="44" spans="1:2" x14ac:dyDescent="0.25">
      <c r="A44" s="118" t="s">
        <v>86</v>
      </c>
      <c r="B44" s="120" t="s">
        <v>87</v>
      </c>
    </row>
    <row r="45" spans="1:2" x14ac:dyDescent="0.25">
      <c r="A45" s="118" t="s">
        <v>88</v>
      </c>
      <c r="B45" s="119" t="s">
        <v>89</v>
      </c>
    </row>
    <row r="46" spans="1:2" x14ac:dyDescent="0.25">
      <c r="A46" s="118" t="s">
        <v>90</v>
      </c>
      <c r="B46" s="119" t="s">
        <v>91</v>
      </c>
    </row>
    <row r="47" spans="1:2" x14ac:dyDescent="0.25">
      <c r="A47" s="118" t="s">
        <v>92</v>
      </c>
      <c r="B47" s="120" t="s">
        <v>93</v>
      </c>
    </row>
    <row r="48" spans="1:2" x14ac:dyDescent="0.25">
      <c r="A48" s="118" t="s">
        <v>94</v>
      </c>
      <c r="B48" s="120" t="s">
        <v>95</v>
      </c>
    </row>
    <row r="49" spans="1:2" x14ac:dyDescent="0.25">
      <c r="A49" s="118" t="s">
        <v>96</v>
      </c>
      <c r="B49" s="120" t="s">
        <v>97</v>
      </c>
    </row>
    <row r="50" spans="1:2" x14ac:dyDescent="0.25">
      <c r="A50" s="118" t="s">
        <v>98</v>
      </c>
      <c r="B50" s="119" t="s">
        <v>99</v>
      </c>
    </row>
    <row r="51" spans="1:2" x14ac:dyDescent="0.25">
      <c r="A51" s="118" t="s">
        <v>100</v>
      </c>
      <c r="B51" s="120" t="s">
        <v>101</v>
      </c>
    </row>
    <row r="52" spans="1:2" x14ac:dyDescent="0.25">
      <c r="A52" s="118" t="s">
        <v>102</v>
      </c>
      <c r="B52" s="120" t="s">
        <v>103</v>
      </c>
    </row>
    <row r="53" spans="1:2" x14ac:dyDescent="0.25">
      <c r="A53" s="118" t="s">
        <v>104</v>
      </c>
      <c r="B53" s="120" t="s">
        <v>105</v>
      </c>
    </row>
    <row r="54" spans="1:2" x14ac:dyDescent="0.25">
      <c r="A54" s="118" t="s">
        <v>106</v>
      </c>
      <c r="B54" s="120" t="s">
        <v>107</v>
      </c>
    </row>
    <row r="55" spans="1:2" x14ac:dyDescent="0.25">
      <c r="A55" s="118" t="s">
        <v>108</v>
      </c>
      <c r="B55" s="120" t="s">
        <v>109</v>
      </c>
    </row>
    <row r="56" spans="1:2" x14ac:dyDescent="0.25">
      <c r="A56" s="118" t="s">
        <v>110</v>
      </c>
      <c r="B56" s="120" t="s">
        <v>111</v>
      </c>
    </row>
    <row r="57" spans="1:2" x14ac:dyDescent="0.25">
      <c r="A57" s="118" t="s">
        <v>112</v>
      </c>
      <c r="B57" s="120" t="s">
        <v>113</v>
      </c>
    </row>
    <row r="58" spans="1:2" x14ac:dyDescent="0.25">
      <c r="A58" s="118" t="s">
        <v>114</v>
      </c>
      <c r="B58" s="120" t="s">
        <v>115</v>
      </c>
    </row>
    <row r="59" spans="1:2" x14ac:dyDescent="0.25">
      <c r="A59" s="118" t="s">
        <v>116</v>
      </c>
      <c r="B59" s="120" t="s">
        <v>117</v>
      </c>
    </row>
    <row r="60" spans="1:2" x14ac:dyDescent="0.25">
      <c r="A60" s="118" t="s">
        <v>118</v>
      </c>
      <c r="B60" s="119" t="s">
        <v>119</v>
      </c>
    </row>
    <row r="61" spans="1:2" x14ac:dyDescent="0.25">
      <c r="A61" s="118" t="s">
        <v>120</v>
      </c>
      <c r="B61" s="119" t="s">
        <v>121</v>
      </c>
    </row>
    <row r="62" spans="1:2" x14ac:dyDescent="0.25">
      <c r="A62" s="118" t="s">
        <v>122</v>
      </c>
      <c r="B62" s="119" t="s">
        <v>123</v>
      </c>
    </row>
    <row r="63" spans="1:2" x14ac:dyDescent="0.25">
      <c r="A63" s="118" t="s">
        <v>124</v>
      </c>
      <c r="B63" s="120" t="s">
        <v>125</v>
      </c>
    </row>
    <row r="64" spans="1:2" x14ac:dyDescent="0.25">
      <c r="A64" s="118" t="s">
        <v>126</v>
      </c>
      <c r="B64" s="120" t="s">
        <v>127</v>
      </c>
    </row>
    <row r="65" spans="1:2" x14ac:dyDescent="0.25">
      <c r="A65" s="118" t="s">
        <v>128</v>
      </c>
      <c r="B65" s="120" t="s">
        <v>129</v>
      </c>
    </row>
    <row r="66" spans="1:2" x14ac:dyDescent="0.25">
      <c r="A66" s="118" t="s">
        <v>130</v>
      </c>
      <c r="B66" s="120" t="s">
        <v>131</v>
      </c>
    </row>
    <row r="67" spans="1:2" x14ac:dyDescent="0.25">
      <c r="A67" s="118" t="s">
        <v>132</v>
      </c>
      <c r="B67" s="120" t="s">
        <v>133</v>
      </c>
    </row>
    <row r="68" spans="1:2" x14ac:dyDescent="0.25">
      <c r="A68" s="118" t="s">
        <v>134</v>
      </c>
      <c r="B68" s="120" t="s">
        <v>135</v>
      </c>
    </row>
    <row r="69" spans="1:2" x14ac:dyDescent="0.25">
      <c r="A69" s="118" t="s">
        <v>136</v>
      </c>
      <c r="B69" s="120" t="s">
        <v>137</v>
      </c>
    </row>
    <row r="70" spans="1:2" x14ac:dyDescent="0.25">
      <c r="A70" s="118" t="s">
        <v>138</v>
      </c>
      <c r="B70" s="120" t="s">
        <v>139</v>
      </c>
    </row>
    <row r="71" spans="1:2" x14ac:dyDescent="0.25">
      <c r="A71" s="118" t="s">
        <v>140</v>
      </c>
      <c r="B71" s="120" t="s">
        <v>141</v>
      </c>
    </row>
    <row r="72" spans="1:2" x14ac:dyDescent="0.25">
      <c r="A72" s="118" t="s">
        <v>142</v>
      </c>
      <c r="B72" s="119" t="s">
        <v>143</v>
      </c>
    </row>
    <row r="73" spans="1:2" x14ac:dyDescent="0.25">
      <c r="A73" s="118" t="s">
        <v>144</v>
      </c>
      <c r="B73" s="120" t="s">
        <v>145</v>
      </c>
    </row>
    <row r="74" spans="1:2" x14ac:dyDescent="0.25">
      <c r="A74" s="118" t="s">
        <v>146</v>
      </c>
      <c r="B74" s="120" t="s">
        <v>147</v>
      </c>
    </row>
    <row r="75" spans="1:2" x14ac:dyDescent="0.25">
      <c r="A75" s="118" t="s">
        <v>148</v>
      </c>
      <c r="B75" s="119" t="s">
        <v>149</v>
      </c>
    </row>
    <row r="76" spans="1:2" x14ac:dyDescent="0.25">
      <c r="A76" s="118" t="s">
        <v>150</v>
      </c>
      <c r="B76" s="119" t="s">
        <v>151</v>
      </c>
    </row>
    <row r="77" spans="1:2" x14ac:dyDescent="0.25">
      <c r="A77" s="118" t="s">
        <v>152</v>
      </c>
      <c r="B77" s="120" t="s">
        <v>153</v>
      </c>
    </row>
    <row r="78" spans="1:2" x14ac:dyDescent="0.25">
      <c r="A78" s="118" t="s">
        <v>154</v>
      </c>
      <c r="B78" s="120" t="s">
        <v>155</v>
      </c>
    </row>
    <row r="79" spans="1:2" x14ac:dyDescent="0.25">
      <c r="A79" s="118" t="s">
        <v>156</v>
      </c>
      <c r="B79" s="120" t="s">
        <v>157</v>
      </c>
    </row>
    <row r="80" spans="1:2" x14ac:dyDescent="0.25">
      <c r="A80" s="118" t="s">
        <v>158</v>
      </c>
      <c r="B80" s="119" t="s">
        <v>159</v>
      </c>
    </row>
    <row r="81" spans="1:2" x14ac:dyDescent="0.25">
      <c r="A81" s="118" t="s">
        <v>160</v>
      </c>
      <c r="B81" s="119" t="s">
        <v>161</v>
      </c>
    </row>
    <row r="82" spans="1:2" x14ac:dyDescent="0.25">
      <c r="A82" s="118" t="s">
        <v>162</v>
      </c>
      <c r="B82" s="120" t="s">
        <v>163</v>
      </c>
    </row>
    <row r="83" spans="1:2" x14ac:dyDescent="0.25">
      <c r="A83" s="118" t="s">
        <v>164</v>
      </c>
      <c r="B83" s="120" t="s">
        <v>165</v>
      </c>
    </row>
    <row r="84" spans="1:2" x14ac:dyDescent="0.25">
      <c r="A84" s="118" t="s">
        <v>166</v>
      </c>
      <c r="B84" s="120" t="s">
        <v>167</v>
      </c>
    </row>
    <row r="85" spans="1:2" x14ac:dyDescent="0.25">
      <c r="A85" s="118" t="s">
        <v>168</v>
      </c>
      <c r="B85" s="120" t="s">
        <v>169</v>
      </c>
    </row>
    <row r="86" spans="1:2" x14ac:dyDescent="0.25">
      <c r="A86" s="118" t="s">
        <v>170</v>
      </c>
      <c r="B86" s="120" t="s">
        <v>171</v>
      </c>
    </row>
    <row r="87" spans="1:2" x14ac:dyDescent="0.25">
      <c r="A87" s="118" t="s">
        <v>172</v>
      </c>
      <c r="B87" s="120" t="s">
        <v>173</v>
      </c>
    </row>
    <row r="88" spans="1:2" x14ac:dyDescent="0.25">
      <c r="A88" s="118" t="s">
        <v>174</v>
      </c>
      <c r="B88" s="120" t="s">
        <v>175</v>
      </c>
    </row>
    <row r="89" spans="1:2" x14ac:dyDescent="0.25">
      <c r="A89" s="118" t="s">
        <v>176</v>
      </c>
      <c r="B89" s="120" t="s">
        <v>177</v>
      </c>
    </row>
    <row r="90" spans="1:2" x14ac:dyDescent="0.25">
      <c r="A90" s="118" t="s">
        <v>178</v>
      </c>
      <c r="B90" s="120" t="s">
        <v>179</v>
      </c>
    </row>
    <row r="91" spans="1:2" x14ac:dyDescent="0.25">
      <c r="A91" s="118" t="s">
        <v>180</v>
      </c>
      <c r="B91" s="120" t="s">
        <v>181</v>
      </c>
    </row>
    <row r="92" spans="1:2" x14ac:dyDescent="0.25">
      <c r="A92" s="118" t="s">
        <v>182</v>
      </c>
      <c r="B92" s="120" t="s">
        <v>183</v>
      </c>
    </row>
    <row r="93" spans="1:2" x14ac:dyDescent="0.25">
      <c r="A93" s="118" t="s">
        <v>184</v>
      </c>
      <c r="B93" s="120" t="s">
        <v>185</v>
      </c>
    </row>
    <row r="94" spans="1:2" x14ac:dyDescent="0.25">
      <c r="A94" s="118" t="s">
        <v>186</v>
      </c>
      <c r="B94" s="119" t="s">
        <v>187</v>
      </c>
    </row>
    <row r="95" spans="1:2" x14ac:dyDescent="0.25">
      <c r="A95" s="118" t="s">
        <v>188</v>
      </c>
      <c r="B95" s="120" t="s">
        <v>189</v>
      </c>
    </row>
    <row r="96" spans="1:2" x14ac:dyDescent="0.25">
      <c r="A96" s="118" t="s">
        <v>190</v>
      </c>
      <c r="B96" s="120" t="s">
        <v>191</v>
      </c>
    </row>
    <row r="97" spans="1:2" x14ac:dyDescent="0.25">
      <c r="A97" s="118" t="s">
        <v>192</v>
      </c>
      <c r="B97" s="120" t="s">
        <v>193</v>
      </c>
    </row>
    <row r="98" spans="1:2" x14ac:dyDescent="0.25">
      <c r="A98" s="118" t="s">
        <v>194</v>
      </c>
      <c r="B98" s="119" t="s">
        <v>195</v>
      </c>
    </row>
    <row r="99" spans="1:2" x14ac:dyDescent="0.25">
      <c r="A99" s="118" t="s">
        <v>196</v>
      </c>
      <c r="B99" s="120" t="s">
        <v>197</v>
      </c>
    </row>
    <row r="100" spans="1:2" x14ac:dyDescent="0.25">
      <c r="A100" s="118" t="s">
        <v>198</v>
      </c>
      <c r="B100" s="120" t="s">
        <v>199</v>
      </c>
    </row>
    <row r="101" spans="1:2" x14ac:dyDescent="0.25">
      <c r="A101" s="118" t="s">
        <v>200</v>
      </c>
      <c r="B101" s="119" t="s">
        <v>201</v>
      </c>
    </row>
    <row r="102" spans="1:2" x14ac:dyDescent="0.25">
      <c r="A102" s="118" t="s">
        <v>202</v>
      </c>
      <c r="B102" s="120" t="s">
        <v>203</v>
      </c>
    </row>
    <row r="103" spans="1:2" x14ac:dyDescent="0.25">
      <c r="A103" s="118" t="s">
        <v>204</v>
      </c>
      <c r="B103" s="120" t="s">
        <v>205</v>
      </c>
    </row>
    <row r="104" spans="1:2" x14ac:dyDescent="0.25">
      <c r="A104" s="118" t="s">
        <v>206</v>
      </c>
      <c r="B104" s="120" t="s">
        <v>207</v>
      </c>
    </row>
    <row r="105" spans="1:2" x14ac:dyDescent="0.25">
      <c r="A105" s="118" t="s">
        <v>208</v>
      </c>
      <c r="B105" s="120" t="s">
        <v>209</v>
      </c>
    </row>
    <row r="106" spans="1:2" x14ac:dyDescent="0.25">
      <c r="A106" s="118" t="s">
        <v>210</v>
      </c>
      <c r="B106" s="120" t="s">
        <v>211</v>
      </c>
    </row>
    <row r="107" spans="1:2" x14ac:dyDescent="0.25">
      <c r="A107" s="118" t="s">
        <v>212</v>
      </c>
      <c r="B107" s="120" t="s">
        <v>213</v>
      </c>
    </row>
    <row r="108" spans="1:2" x14ac:dyDescent="0.25">
      <c r="A108" s="118" t="s">
        <v>214</v>
      </c>
      <c r="B108" s="120" t="s">
        <v>215</v>
      </c>
    </row>
    <row r="109" spans="1:2" x14ac:dyDescent="0.25">
      <c r="A109" s="118" t="s">
        <v>216</v>
      </c>
      <c r="B109" s="120" t="s">
        <v>217</v>
      </c>
    </row>
    <row r="110" spans="1:2" x14ac:dyDescent="0.25">
      <c r="A110" s="118" t="s">
        <v>218</v>
      </c>
      <c r="B110" s="120" t="s">
        <v>219</v>
      </c>
    </row>
    <row r="111" spans="1:2" x14ac:dyDescent="0.25">
      <c r="A111" s="118" t="s">
        <v>220</v>
      </c>
      <c r="B111" s="120" t="s">
        <v>221</v>
      </c>
    </row>
    <row r="112" spans="1:2" x14ac:dyDescent="0.25">
      <c r="A112" s="118" t="s">
        <v>222</v>
      </c>
      <c r="B112" s="120" t="s">
        <v>223</v>
      </c>
    </row>
    <row r="113" spans="1:2" x14ac:dyDescent="0.25">
      <c r="A113" s="118" t="s">
        <v>224</v>
      </c>
      <c r="B113" s="120" t="s">
        <v>225</v>
      </c>
    </row>
    <row r="114" spans="1:2" x14ac:dyDescent="0.25">
      <c r="A114" s="118" t="s">
        <v>226</v>
      </c>
      <c r="B114" s="120" t="s">
        <v>227</v>
      </c>
    </row>
    <row r="115" spans="1:2" x14ac:dyDescent="0.25">
      <c r="A115" s="118" t="s">
        <v>228</v>
      </c>
      <c r="B115" s="120" t="s">
        <v>229</v>
      </c>
    </row>
    <row r="116" spans="1:2" x14ac:dyDescent="0.25">
      <c r="A116" s="118" t="s">
        <v>230</v>
      </c>
      <c r="B116" s="120" t="s">
        <v>231</v>
      </c>
    </row>
    <row r="117" spans="1:2" x14ac:dyDescent="0.25">
      <c r="A117" s="118" t="s">
        <v>232</v>
      </c>
      <c r="B117" s="120" t="s">
        <v>233</v>
      </c>
    </row>
    <row r="118" spans="1:2" x14ac:dyDescent="0.25">
      <c r="A118" s="118" t="s">
        <v>234</v>
      </c>
      <c r="B118" s="119" t="s">
        <v>235</v>
      </c>
    </row>
    <row r="119" spans="1:2" x14ac:dyDescent="0.25">
      <c r="A119" s="118" t="s">
        <v>236</v>
      </c>
      <c r="B119" s="120" t="s">
        <v>237</v>
      </c>
    </row>
    <row r="120" spans="1:2" x14ac:dyDescent="0.25">
      <c r="A120" s="118" t="s">
        <v>238</v>
      </c>
      <c r="B120" s="120" t="s">
        <v>239</v>
      </c>
    </row>
    <row r="121" spans="1:2" x14ac:dyDescent="0.25">
      <c r="A121" s="118" t="s">
        <v>240</v>
      </c>
      <c r="B121" s="120" t="s">
        <v>241</v>
      </c>
    </row>
    <row r="122" spans="1:2" x14ac:dyDescent="0.25">
      <c r="A122" s="118" t="s">
        <v>242</v>
      </c>
      <c r="B122" s="120" t="s">
        <v>243</v>
      </c>
    </row>
    <row r="123" spans="1:2" x14ac:dyDescent="0.25">
      <c r="A123" s="118" t="s">
        <v>244</v>
      </c>
      <c r="B123" s="120" t="s">
        <v>245</v>
      </c>
    </row>
    <row r="124" spans="1:2" x14ac:dyDescent="0.25">
      <c r="A124" s="118" t="s">
        <v>246</v>
      </c>
      <c r="B124" s="120" t="s">
        <v>247</v>
      </c>
    </row>
    <row r="125" spans="1:2" x14ac:dyDescent="0.25">
      <c r="A125" s="118" t="s">
        <v>248</v>
      </c>
      <c r="B125" s="120" t="s">
        <v>249</v>
      </c>
    </row>
    <row r="126" spans="1:2" x14ac:dyDescent="0.25">
      <c r="A126" s="118" t="s">
        <v>250</v>
      </c>
      <c r="B126" s="120" t="s">
        <v>251</v>
      </c>
    </row>
    <row r="127" spans="1:2" x14ac:dyDescent="0.25">
      <c r="A127" s="118" t="s">
        <v>252</v>
      </c>
      <c r="B127" s="120" t="s">
        <v>253</v>
      </c>
    </row>
    <row r="128" spans="1:2" x14ac:dyDescent="0.25">
      <c r="A128" s="118" t="s">
        <v>254</v>
      </c>
      <c r="B128" s="120" t="s">
        <v>255</v>
      </c>
    </row>
    <row r="129" spans="1:2" x14ac:dyDescent="0.25">
      <c r="A129" s="118" t="s">
        <v>256</v>
      </c>
      <c r="B129" s="120" t="s">
        <v>257</v>
      </c>
    </row>
    <row r="130" spans="1:2" x14ac:dyDescent="0.25">
      <c r="A130" s="118" t="s">
        <v>258</v>
      </c>
      <c r="B130" s="120" t="s">
        <v>259</v>
      </c>
    </row>
    <row r="131" spans="1:2" x14ac:dyDescent="0.25">
      <c r="A131" s="118" t="s">
        <v>260</v>
      </c>
      <c r="B131" s="120" t="s">
        <v>261</v>
      </c>
    </row>
    <row r="132" spans="1:2" x14ac:dyDescent="0.25">
      <c r="A132" s="118" t="s">
        <v>262</v>
      </c>
      <c r="B132" s="120" t="s">
        <v>263</v>
      </c>
    </row>
    <row r="133" spans="1:2" x14ac:dyDescent="0.25">
      <c r="A133" s="118" t="s">
        <v>264</v>
      </c>
      <c r="B133" s="120" t="s">
        <v>265</v>
      </c>
    </row>
    <row r="134" spans="1:2" x14ac:dyDescent="0.25">
      <c r="A134" s="118" t="s">
        <v>266</v>
      </c>
      <c r="B134" s="120" t="s">
        <v>267</v>
      </c>
    </row>
    <row r="135" spans="1:2" x14ac:dyDescent="0.25">
      <c r="A135" s="118" t="s">
        <v>268</v>
      </c>
      <c r="B135" s="120" t="s">
        <v>269</v>
      </c>
    </row>
    <row r="136" spans="1:2" x14ac:dyDescent="0.25">
      <c r="A136" s="118" t="s">
        <v>270</v>
      </c>
      <c r="B136" s="120" t="s">
        <v>271</v>
      </c>
    </row>
    <row r="137" spans="1:2" x14ac:dyDescent="0.25">
      <c r="A137" s="118" t="s">
        <v>272</v>
      </c>
      <c r="B137" s="120" t="s">
        <v>273</v>
      </c>
    </row>
    <row r="138" spans="1:2" x14ac:dyDescent="0.25">
      <c r="A138" s="118" t="s">
        <v>274</v>
      </c>
      <c r="B138" s="120" t="s">
        <v>275</v>
      </c>
    </row>
    <row r="139" spans="1:2" x14ac:dyDescent="0.25">
      <c r="A139" s="118" t="s">
        <v>276</v>
      </c>
      <c r="B139" s="120" t="s">
        <v>277</v>
      </c>
    </row>
    <row r="140" spans="1:2" x14ac:dyDescent="0.25">
      <c r="A140" s="118" t="s">
        <v>278</v>
      </c>
      <c r="B140" s="120" t="s">
        <v>279</v>
      </c>
    </row>
    <row r="141" spans="1:2" x14ac:dyDescent="0.25">
      <c r="A141" s="118" t="s">
        <v>280</v>
      </c>
      <c r="B141" s="120" t="s">
        <v>281</v>
      </c>
    </row>
    <row r="142" spans="1:2" x14ac:dyDescent="0.25">
      <c r="A142" s="118" t="s">
        <v>282</v>
      </c>
      <c r="B142" s="120" t="s">
        <v>283</v>
      </c>
    </row>
    <row r="143" spans="1:2" x14ac:dyDescent="0.25">
      <c r="A143" s="118" t="s">
        <v>284</v>
      </c>
      <c r="B143" s="120" t="s">
        <v>285</v>
      </c>
    </row>
    <row r="144" spans="1:2" x14ac:dyDescent="0.25">
      <c r="A144" s="118" t="s">
        <v>286</v>
      </c>
      <c r="B144" s="120" t="s">
        <v>287</v>
      </c>
    </row>
    <row r="145" spans="1:2" x14ac:dyDescent="0.25">
      <c r="A145" s="118" t="s">
        <v>288</v>
      </c>
      <c r="B145" s="120" t="s">
        <v>289</v>
      </c>
    </row>
    <row r="146" spans="1:2" x14ac:dyDescent="0.25">
      <c r="A146" s="118" t="s">
        <v>290</v>
      </c>
      <c r="B146" s="120" t="s">
        <v>291</v>
      </c>
    </row>
    <row r="147" spans="1:2" x14ac:dyDescent="0.25">
      <c r="A147" s="118" t="s">
        <v>292</v>
      </c>
      <c r="B147" s="120" t="s">
        <v>293</v>
      </c>
    </row>
    <row r="148" spans="1:2" x14ac:dyDescent="0.25">
      <c r="A148" s="118" t="s">
        <v>294</v>
      </c>
      <c r="B148" s="120" t="s">
        <v>295</v>
      </c>
    </row>
    <row r="149" spans="1:2" x14ac:dyDescent="0.25">
      <c r="A149" s="118" t="s">
        <v>296</v>
      </c>
      <c r="B149" s="120" t="s">
        <v>297</v>
      </c>
    </row>
    <row r="150" spans="1:2" x14ac:dyDescent="0.25">
      <c r="A150" s="118" t="s">
        <v>298</v>
      </c>
      <c r="B150" s="120" t="s">
        <v>299</v>
      </c>
    </row>
    <row r="151" spans="1:2" x14ac:dyDescent="0.25">
      <c r="A151" s="118" t="s">
        <v>300</v>
      </c>
      <c r="B151" s="119" t="s">
        <v>301</v>
      </c>
    </row>
    <row r="152" spans="1:2" x14ac:dyDescent="0.25">
      <c r="A152" s="118" t="s">
        <v>302</v>
      </c>
      <c r="B152" s="119" t="s">
        <v>303</v>
      </c>
    </row>
    <row r="153" spans="1:2" x14ac:dyDescent="0.25">
      <c r="A153" s="118" t="s">
        <v>304</v>
      </c>
      <c r="B153" s="120" t="s">
        <v>305</v>
      </c>
    </row>
    <row r="154" spans="1:2" x14ac:dyDescent="0.25">
      <c r="A154" s="118" t="s">
        <v>306</v>
      </c>
      <c r="B154" s="119" t="s">
        <v>307</v>
      </c>
    </row>
    <row r="155" spans="1:2" x14ac:dyDescent="0.25">
      <c r="A155" s="118" t="s">
        <v>308</v>
      </c>
      <c r="B155" s="119" t="s">
        <v>309</v>
      </c>
    </row>
    <row r="156" spans="1:2" x14ac:dyDescent="0.25">
      <c r="A156" s="118" t="s">
        <v>310</v>
      </c>
      <c r="B156" s="119" t="s">
        <v>311</v>
      </c>
    </row>
    <row r="157" spans="1:2" x14ac:dyDescent="0.25">
      <c r="A157" s="118" t="s">
        <v>312</v>
      </c>
      <c r="B157" s="119" t="s">
        <v>313</v>
      </c>
    </row>
    <row r="158" spans="1:2" x14ac:dyDescent="0.25">
      <c r="A158" s="118" t="s">
        <v>314</v>
      </c>
      <c r="B158" s="119" t="s">
        <v>315</v>
      </c>
    </row>
    <row r="159" spans="1:2" x14ac:dyDescent="0.25">
      <c r="A159" s="118" t="s">
        <v>316</v>
      </c>
      <c r="B159" s="119" t="s">
        <v>317</v>
      </c>
    </row>
    <row r="160" spans="1:2" x14ac:dyDescent="0.25">
      <c r="A160" s="118" t="s">
        <v>318</v>
      </c>
      <c r="B160" s="119" t="s">
        <v>319</v>
      </c>
    </row>
    <row r="161" spans="1:2" x14ac:dyDescent="0.25">
      <c r="A161" s="118" t="s">
        <v>320</v>
      </c>
      <c r="B161" s="119" t="s">
        <v>321</v>
      </c>
    </row>
    <row r="162" spans="1:2" x14ac:dyDescent="0.25">
      <c r="A162" s="118" t="s">
        <v>322</v>
      </c>
      <c r="B162" s="119" t="s">
        <v>323</v>
      </c>
    </row>
    <row r="163" spans="1:2" x14ac:dyDescent="0.25">
      <c r="A163" s="118" t="s">
        <v>324</v>
      </c>
      <c r="B163" s="119" t="s">
        <v>325</v>
      </c>
    </row>
    <row r="164" spans="1:2" x14ac:dyDescent="0.25">
      <c r="A164" s="118" t="s">
        <v>326</v>
      </c>
      <c r="B164" s="119" t="s">
        <v>327</v>
      </c>
    </row>
    <row r="165" spans="1:2" x14ac:dyDescent="0.25">
      <c r="A165" s="118" t="s">
        <v>328</v>
      </c>
      <c r="B165" s="119" t="s">
        <v>329</v>
      </c>
    </row>
    <row r="166" spans="1:2" x14ac:dyDescent="0.25">
      <c r="A166" s="118" t="s">
        <v>330</v>
      </c>
      <c r="B166" s="119" t="s">
        <v>331</v>
      </c>
    </row>
    <row r="167" spans="1:2" x14ac:dyDescent="0.25">
      <c r="A167" s="118" t="s">
        <v>332</v>
      </c>
      <c r="B167" s="120" t="s">
        <v>333</v>
      </c>
    </row>
    <row r="168" spans="1:2" x14ac:dyDescent="0.25">
      <c r="A168" s="118" t="s">
        <v>334</v>
      </c>
      <c r="B168" s="120" t="s">
        <v>335</v>
      </c>
    </row>
    <row r="169" spans="1:2" x14ac:dyDescent="0.25">
      <c r="A169" s="118" t="s">
        <v>336</v>
      </c>
      <c r="B169" s="119" t="s">
        <v>337</v>
      </c>
    </row>
    <row r="170" spans="1:2" x14ac:dyDescent="0.25">
      <c r="A170" s="118" t="s">
        <v>338</v>
      </c>
      <c r="B170" s="120" t="s">
        <v>339</v>
      </c>
    </row>
    <row r="171" spans="1:2" x14ac:dyDescent="0.25">
      <c r="A171" s="118" t="s">
        <v>340</v>
      </c>
      <c r="B171" s="119" t="s">
        <v>341</v>
      </c>
    </row>
    <row r="172" spans="1:2" x14ac:dyDescent="0.25">
      <c r="A172" s="118" t="s">
        <v>342</v>
      </c>
      <c r="B172" s="120" t="s">
        <v>343</v>
      </c>
    </row>
    <row r="173" spans="1:2" x14ac:dyDescent="0.25">
      <c r="A173" s="118" t="s">
        <v>344</v>
      </c>
      <c r="B173" s="120" t="s">
        <v>345</v>
      </c>
    </row>
    <row r="174" spans="1:2" x14ac:dyDescent="0.25">
      <c r="A174" s="118" t="s">
        <v>346</v>
      </c>
      <c r="B174" s="120" t="s">
        <v>347</v>
      </c>
    </row>
    <row r="175" spans="1:2" x14ac:dyDescent="0.25">
      <c r="A175" s="118" t="s">
        <v>348</v>
      </c>
      <c r="B175" s="120" t="s">
        <v>349</v>
      </c>
    </row>
    <row r="176" spans="1:2" x14ac:dyDescent="0.25">
      <c r="A176" s="118" t="s">
        <v>350</v>
      </c>
      <c r="B176" s="119" t="s">
        <v>351</v>
      </c>
    </row>
    <row r="177" spans="1:2" x14ac:dyDescent="0.25">
      <c r="A177" s="118" t="s">
        <v>352</v>
      </c>
      <c r="B177" s="120" t="s">
        <v>353</v>
      </c>
    </row>
    <row r="178" spans="1:2" x14ac:dyDescent="0.25">
      <c r="A178" s="118" t="s">
        <v>354</v>
      </c>
      <c r="B178" s="119" t="s">
        <v>355</v>
      </c>
    </row>
    <row r="179" spans="1:2" x14ac:dyDescent="0.25">
      <c r="A179" s="118" t="s">
        <v>356</v>
      </c>
      <c r="B179" s="120" t="s">
        <v>357</v>
      </c>
    </row>
    <row r="180" spans="1:2" x14ac:dyDescent="0.25">
      <c r="A180" s="118" t="s">
        <v>358</v>
      </c>
      <c r="B180" s="120" t="s">
        <v>359</v>
      </c>
    </row>
    <row r="181" spans="1:2" x14ac:dyDescent="0.25">
      <c r="A181" s="118" t="s">
        <v>360</v>
      </c>
      <c r="B181" s="120" t="s">
        <v>361</v>
      </c>
    </row>
    <row r="182" spans="1:2" x14ac:dyDescent="0.25">
      <c r="A182" s="118" t="s">
        <v>362</v>
      </c>
      <c r="B182" s="120" t="s">
        <v>363</v>
      </c>
    </row>
    <row r="183" spans="1:2" x14ac:dyDescent="0.25">
      <c r="A183" s="118" t="s">
        <v>364</v>
      </c>
      <c r="B183" s="120" t="s">
        <v>365</v>
      </c>
    </row>
    <row r="184" spans="1:2" x14ac:dyDescent="0.25">
      <c r="A184" s="118" t="s">
        <v>366</v>
      </c>
      <c r="B184" s="120" t="s">
        <v>367</v>
      </c>
    </row>
    <row r="185" spans="1:2" x14ac:dyDescent="0.25">
      <c r="A185" s="118" t="s">
        <v>368</v>
      </c>
      <c r="B185" s="120" t="s">
        <v>369</v>
      </c>
    </row>
    <row r="186" spans="1:2" x14ac:dyDescent="0.25">
      <c r="A186" s="118" t="s">
        <v>370</v>
      </c>
      <c r="B186" s="119" t="s">
        <v>371</v>
      </c>
    </row>
    <row r="187" spans="1:2" x14ac:dyDescent="0.25">
      <c r="A187" s="118" t="s">
        <v>372</v>
      </c>
      <c r="B187" s="120" t="s">
        <v>373</v>
      </c>
    </row>
    <row r="188" spans="1:2" x14ac:dyDescent="0.25">
      <c r="A188" s="118" t="s">
        <v>374</v>
      </c>
      <c r="B188" s="120" t="s">
        <v>375</v>
      </c>
    </row>
    <row r="189" spans="1:2" x14ac:dyDescent="0.25">
      <c r="A189" s="118" t="s">
        <v>376</v>
      </c>
      <c r="B189" s="119" t="s">
        <v>377</v>
      </c>
    </row>
    <row r="190" spans="1:2" x14ac:dyDescent="0.25">
      <c r="A190" s="118" t="s">
        <v>378</v>
      </c>
      <c r="B190" s="120" t="s">
        <v>379</v>
      </c>
    </row>
    <row r="191" spans="1:2" x14ac:dyDescent="0.25">
      <c r="A191" s="118" t="s">
        <v>380</v>
      </c>
      <c r="B191" s="120" t="s">
        <v>381</v>
      </c>
    </row>
    <row r="192" spans="1:2" x14ac:dyDescent="0.25">
      <c r="A192" s="118" t="s">
        <v>382</v>
      </c>
      <c r="B192" s="120" t="s">
        <v>383</v>
      </c>
    </row>
    <row r="193" spans="1:2" x14ac:dyDescent="0.25">
      <c r="A193" s="118" t="s">
        <v>384</v>
      </c>
      <c r="B193" s="120" t="s">
        <v>385</v>
      </c>
    </row>
    <row r="194" spans="1:2" x14ac:dyDescent="0.25">
      <c r="A194" s="118" t="s">
        <v>386</v>
      </c>
      <c r="B194" s="120" t="s">
        <v>387</v>
      </c>
    </row>
    <row r="195" spans="1:2" x14ac:dyDescent="0.25">
      <c r="A195" s="118" t="s">
        <v>388</v>
      </c>
      <c r="B195" s="120" t="s">
        <v>389</v>
      </c>
    </row>
    <row r="196" spans="1:2" x14ac:dyDescent="0.25">
      <c r="A196" s="118" t="s">
        <v>390</v>
      </c>
      <c r="B196" s="120" t="s">
        <v>391</v>
      </c>
    </row>
    <row r="197" spans="1:2" x14ac:dyDescent="0.25">
      <c r="A197" s="118" t="s">
        <v>392</v>
      </c>
      <c r="B197" s="120" t="s">
        <v>393</v>
      </c>
    </row>
    <row r="198" spans="1:2" x14ac:dyDescent="0.25">
      <c r="A198" s="118" t="s">
        <v>394</v>
      </c>
      <c r="B198" s="120" t="s">
        <v>395</v>
      </c>
    </row>
    <row r="199" spans="1:2" x14ac:dyDescent="0.25">
      <c r="A199" s="118" t="s">
        <v>396</v>
      </c>
      <c r="B199" s="120" t="s">
        <v>397</v>
      </c>
    </row>
    <row r="200" spans="1:2" x14ac:dyDescent="0.25">
      <c r="A200" s="118" t="s">
        <v>398</v>
      </c>
      <c r="B200" s="120" t="s">
        <v>399</v>
      </c>
    </row>
    <row r="201" spans="1:2" x14ac:dyDescent="0.25">
      <c r="A201" s="118" t="s">
        <v>400</v>
      </c>
      <c r="B201" s="120" t="s">
        <v>401</v>
      </c>
    </row>
    <row r="202" spans="1:2" x14ac:dyDescent="0.25">
      <c r="A202" s="118" t="s">
        <v>402</v>
      </c>
      <c r="B202" s="120" t="s">
        <v>403</v>
      </c>
    </row>
    <row r="203" spans="1:2" x14ac:dyDescent="0.25">
      <c r="A203" s="118" t="s">
        <v>404</v>
      </c>
      <c r="B203" s="119" t="s">
        <v>405</v>
      </c>
    </row>
    <row r="204" spans="1:2" x14ac:dyDescent="0.25">
      <c r="A204" s="118" t="s">
        <v>406</v>
      </c>
      <c r="B204" s="119" t="s">
        <v>407</v>
      </c>
    </row>
    <row r="205" spans="1:2" x14ac:dyDescent="0.25">
      <c r="A205" s="118" t="s">
        <v>408</v>
      </c>
      <c r="B205" s="119" t="s">
        <v>409</v>
      </c>
    </row>
    <row r="206" spans="1:2" x14ac:dyDescent="0.25">
      <c r="A206" s="118" t="s">
        <v>410</v>
      </c>
      <c r="B206" s="120" t="s">
        <v>411</v>
      </c>
    </row>
    <row r="207" spans="1:2" x14ac:dyDescent="0.25">
      <c r="A207" s="118" t="s">
        <v>412</v>
      </c>
      <c r="B207" s="120" t="s">
        <v>413</v>
      </c>
    </row>
    <row r="208" spans="1:2" x14ac:dyDescent="0.25">
      <c r="A208" s="118" t="s">
        <v>414</v>
      </c>
      <c r="B208" s="120" t="s">
        <v>415</v>
      </c>
    </row>
    <row r="209" spans="1:2" x14ac:dyDescent="0.25">
      <c r="A209" s="118" t="s">
        <v>416</v>
      </c>
      <c r="B209" s="119" t="s">
        <v>417</v>
      </c>
    </row>
    <row r="210" spans="1:2" x14ac:dyDescent="0.25">
      <c r="A210" s="118" t="s">
        <v>418</v>
      </c>
      <c r="B210" s="119" t="s">
        <v>419</v>
      </c>
    </row>
    <row r="211" spans="1:2" x14ac:dyDescent="0.25">
      <c r="A211" s="118" t="s">
        <v>420</v>
      </c>
      <c r="B211" s="119" t="s">
        <v>421</v>
      </c>
    </row>
    <row r="212" spans="1:2" x14ac:dyDescent="0.25">
      <c r="A212" s="118" t="s">
        <v>422</v>
      </c>
      <c r="B212" s="120" t="s">
        <v>423</v>
      </c>
    </row>
    <row r="213" spans="1:2" x14ac:dyDescent="0.25">
      <c r="A213" s="118" t="s">
        <v>424</v>
      </c>
      <c r="B213" s="119" t="s">
        <v>425</v>
      </c>
    </row>
    <row r="214" spans="1:2" x14ac:dyDescent="0.25">
      <c r="A214" s="118" t="s">
        <v>426</v>
      </c>
      <c r="B214" s="119" t="s">
        <v>427</v>
      </c>
    </row>
    <row r="215" spans="1:2" x14ac:dyDescent="0.25">
      <c r="A215" s="118" t="s">
        <v>428</v>
      </c>
      <c r="B215" s="120" t="s">
        <v>429</v>
      </c>
    </row>
    <row r="216" spans="1:2" x14ac:dyDescent="0.25">
      <c r="A216" s="118" t="s">
        <v>430</v>
      </c>
      <c r="B216" s="120" t="s">
        <v>431</v>
      </c>
    </row>
    <row r="217" spans="1:2" x14ac:dyDescent="0.25">
      <c r="A217" s="118" t="s">
        <v>432</v>
      </c>
      <c r="B217" s="120" t="s">
        <v>433</v>
      </c>
    </row>
    <row r="218" spans="1:2" x14ac:dyDescent="0.25">
      <c r="A218" s="118" t="s">
        <v>434</v>
      </c>
      <c r="B218" s="120" t="s">
        <v>435</v>
      </c>
    </row>
    <row r="219" spans="1:2" x14ac:dyDescent="0.25">
      <c r="A219" s="118" t="s">
        <v>436</v>
      </c>
      <c r="B219" s="120" t="s">
        <v>437</v>
      </c>
    </row>
    <row r="220" spans="1:2" x14ac:dyDescent="0.25">
      <c r="A220" s="118" t="s">
        <v>438</v>
      </c>
      <c r="B220" s="120" t="s">
        <v>439</v>
      </c>
    </row>
    <row r="221" spans="1:2" x14ac:dyDescent="0.25">
      <c r="A221" s="118" t="s">
        <v>440</v>
      </c>
      <c r="B221" s="120" t="s">
        <v>441</v>
      </c>
    </row>
    <row r="222" spans="1:2" x14ac:dyDescent="0.25">
      <c r="A222" s="118" t="s">
        <v>442</v>
      </c>
      <c r="B222" s="120" t="s">
        <v>443</v>
      </c>
    </row>
    <row r="223" spans="1:2" x14ac:dyDescent="0.25">
      <c r="A223" s="118" t="s">
        <v>444</v>
      </c>
      <c r="B223" s="120" t="s">
        <v>445</v>
      </c>
    </row>
    <row r="224" spans="1:2" x14ac:dyDescent="0.25">
      <c r="A224" s="118" t="s">
        <v>446</v>
      </c>
      <c r="B224" s="120" t="s">
        <v>447</v>
      </c>
    </row>
    <row r="225" spans="1:2" x14ac:dyDescent="0.25">
      <c r="A225" s="118" t="s">
        <v>448</v>
      </c>
      <c r="B225" s="120" t="s">
        <v>449</v>
      </c>
    </row>
    <row r="226" spans="1:2" x14ac:dyDescent="0.25">
      <c r="A226" s="118" t="s">
        <v>450</v>
      </c>
      <c r="B226" s="120" t="s">
        <v>451</v>
      </c>
    </row>
    <row r="227" spans="1:2" x14ac:dyDescent="0.25">
      <c r="A227" s="118" t="s">
        <v>452</v>
      </c>
      <c r="B227" s="120" t="s">
        <v>453</v>
      </c>
    </row>
    <row r="228" spans="1:2" x14ac:dyDescent="0.25">
      <c r="A228" s="118" t="s">
        <v>454</v>
      </c>
      <c r="B228" s="120" t="s">
        <v>455</v>
      </c>
    </row>
    <row r="229" spans="1:2" x14ac:dyDescent="0.25">
      <c r="A229" s="118" t="s">
        <v>456</v>
      </c>
      <c r="B229" s="120" t="s">
        <v>457</v>
      </c>
    </row>
    <row r="230" spans="1:2" x14ac:dyDescent="0.25">
      <c r="A230" s="118" t="s">
        <v>458</v>
      </c>
      <c r="B230" s="120" t="s">
        <v>459</v>
      </c>
    </row>
    <row r="231" spans="1:2" x14ac:dyDescent="0.25">
      <c r="A231" s="118" t="s">
        <v>460</v>
      </c>
      <c r="B231" s="120" t="s">
        <v>461</v>
      </c>
    </row>
    <row r="232" spans="1:2" x14ac:dyDescent="0.25">
      <c r="A232" s="118" t="s">
        <v>462</v>
      </c>
      <c r="B232" s="119" t="s">
        <v>463</v>
      </c>
    </row>
    <row r="233" spans="1:2" x14ac:dyDescent="0.25">
      <c r="A233" s="118" t="s">
        <v>464</v>
      </c>
      <c r="B233" s="119" t="s">
        <v>465</v>
      </c>
    </row>
    <row r="234" spans="1:2" x14ac:dyDescent="0.25">
      <c r="A234" s="118" t="s">
        <v>466</v>
      </c>
      <c r="B234" s="120" t="s">
        <v>467</v>
      </c>
    </row>
    <row r="235" spans="1:2" x14ac:dyDescent="0.25">
      <c r="A235" s="118" t="s">
        <v>468</v>
      </c>
      <c r="B235" s="120" t="s">
        <v>469</v>
      </c>
    </row>
    <row r="236" spans="1:2" x14ac:dyDescent="0.25">
      <c r="A236" s="118" t="s">
        <v>470</v>
      </c>
      <c r="B236" s="119" t="s">
        <v>471</v>
      </c>
    </row>
    <row r="237" spans="1:2" x14ac:dyDescent="0.25">
      <c r="A237" s="118" t="s">
        <v>472</v>
      </c>
      <c r="B237" s="120" t="s">
        <v>473</v>
      </c>
    </row>
    <row r="238" spans="1:2" x14ac:dyDescent="0.25">
      <c r="A238" s="118" t="s">
        <v>474</v>
      </c>
      <c r="B238" s="119" t="s">
        <v>475</v>
      </c>
    </row>
    <row r="239" spans="1:2" x14ac:dyDescent="0.25">
      <c r="A239" s="118" t="s">
        <v>476</v>
      </c>
      <c r="B239" s="119" t="s">
        <v>477</v>
      </c>
    </row>
    <row r="240" spans="1:2" x14ac:dyDescent="0.25">
      <c r="A240" s="118" t="s">
        <v>478</v>
      </c>
      <c r="B240" s="120" t="s">
        <v>479</v>
      </c>
    </row>
    <row r="241" spans="1:2" x14ac:dyDescent="0.25">
      <c r="A241" s="118" t="s">
        <v>480</v>
      </c>
      <c r="B241" s="119" t="s">
        <v>481</v>
      </c>
    </row>
    <row r="242" spans="1:2" x14ac:dyDescent="0.25">
      <c r="A242" s="118" t="s">
        <v>482</v>
      </c>
      <c r="B242" s="120" t="s">
        <v>483</v>
      </c>
    </row>
    <row r="243" spans="1:2" x14ac:dyDescent="0.25">
      <c r="A243" s="118" t="s">
        <v>484</v>
      </c>
      <c r="B243" s="120" t="s">
        <v>485</v>
      </c>
    </row>
    <row r="244" spans="1:2" x14ac:dyDescent="0.25">
      <c r="A244" s="118" t="s">
        <v>486</v>
      </c>
      <c r="B244" s="120" t="s">
        <v>487</v>
      </c>
    </row>
    <row r="245" spans="1:2" x14ac:dyDescent="0.25">
      <c r="A245" s="118" t="s">
        <v>488</v>
      </c>
      <c r="B245" s="120" t="s">
        <v>489</v>
      </c>
    </row>
    <row r="246" spans="1:2" x14ac:dyDescent="0.25">
      <c r="A246" s="118" t="s">
        <v>490</v>
      </c>
      <c r="B246" s="119" t="s">
        <v>491</v>
      </c>
    </row>
    <row r="247" spans="1:2" x14ac:dyDescent="0.25">
      <c r="A247" s="118" t="s">
        <v>492</v>
      </c>
      <c r="B247" s="119" t="s">
        <v>493</v>
      </c>
    </row>
    <row r="248" spans="1:2" x14ac:dyDescent="0.25">
      <c r="A248" s="118" t="s">
        <v>494</v>
      </c>
      <c r="B248" s="119" t="s">
        <v>495</v>
      </c>
    </row>
    <row r="249" spans="1:2" x14ac:dyDescent="0.25">
      <c r="A249" s="118" t="s">
        <v>496</v>
      </c>
      <c r="B249" s="120" t="s">
        <v>497</v>
      </c>
    </row>
    <row r="250" spans="1:2" x14ac:dyDescent="0.25">
      <c r="A250" s="118" t="s">
        <v>498</v>
      </c>
      <c r="B250" s="120" t="s">
        <v>499</v>
      </c>
    </row>
    <row r="251" spans="1:2" x14ac:dyDescent="0.25">
      <c r="A251" s="118" t="s">
        <v>500</v>
      </c>
      <c r="B251" s="120" t="s">
        <v>501</v>
      </c>
    </row>
    <row r="252" spans="1:2" x14ac:dyDescent="0.25">
      <c r="A252" s="118" t="s">
        <v>502</v>
      </c>
      <c r="B252" s="120" t="s">
        <v>503</v>
      </c>
    </row>
    <row r="253" spans="1:2" x14ac:dyDescent="0.25">
      <c r="A253" s="118" t="s">
        <v>504</v>
      </c>
      <c r="B253" s="120" t="s">
        <v>505</v>
      </c>
    </row>
    <row r="254" spans="1:2" x14ac:dyDescent="0.25">
      <c r="A254" s="118" t="s">
        <v>506</v>
      </c>
      <c r="B254" s="120" t="s">
        <v>507</v>
      </c>
    </row>
    <row r="255" spans="1:2" x14ac:dyDescent="0.25">
      <c r="A255" s="118" t="s">
        <v>508</v>
      </c>
      <c r="B255" s="120" t="s">
        <v>509</v>
      </c>
    </row>
    <row r="256" spans="1:2" x14ac:dyDescent="0.25">
      <c r="A256" s="118" t="s">
        <v>510</v>
      </c>
      <c r="B256" s="119" t="s">
        <v>511</v>
      </c>
    </row>
    <row r="257" spans="1:2" x14ac:dyDescent="0.25">
      <c r="A257" s="118" t="s">
        <v>512</v>
      </c>
      <c r="B257" s="120" t="s">
        <v>513</v>
      </c>
    </row>
    <row r="258" spans="1:2" x14ac:dyDescent="0.25">
      <c r="A258" s="118" t="s">
        <v>514</v>
      </c>
      <c r="B258" s="120" t="s">
        <v>515</v>
      </c>
    </row>
    <row r="259" spans="1:2" x14ac:dyDescent="0.25">
      <c r="A259" s="118" t="s">
        <v>516</v>
      </c>
      <c r="B259" s="119" t="s">
        <v>517</v>
      </c>
    </row>
    <row r="260" spans="1:2" x14ac:dyDescent="0.25">
      <c r="A260" s="118" t="s">
        <v>518</v>
      </c>
      <c r="B260" s="120" t="s">
        <v>519</v>
      </c>
    </row>
    <row r="261" spans="1:2" x14ac:dyDescent="0.25">
      <c r="A261" s="118" t="s">
        <v>520</v>
      </c>
      <c r="B261" s="120" t="s">
        <v>521</v>
      </c>
    </row>
    <row r="262" spans="1:2" x14ac:dyDescent="0.25">
      <c r="A262" s="118" t="s">
        <v>522</v>
      </c>
      <c r="B262" s="119" t="s">
        <v>523</v>
      </c>
    </row>
    <row r="263" spans="1:2" x14ac:dyDescent="0.25">
      <c r="A263" s="118" t="s">
        <v>524</v>
      </c>
      <c r="B263" s="119" t="s">
        <v>525</v>
      </c>
    </row>
    <row r="264" spans="1:2" x14ac:dyDescent="0.25">
      <c r="A264" s="118" t="s">
        <v>526</v>
      </c>
      <c r="B264" s="120" t="s">
        <v>527</v>
      </c>
    </row>
    <row r="265" spans="1:2" x14ac:dyDescent="0.25">
      <c r="A265" s="118" t="s">
        <v>528</v>
      </c>
      <c r="B265" s="120" t="s">
        <v>529</v>
      </c>
    </row>
    <row r="266" spans="1:2" x14ac:dyDescent="0.25">
      <c r="A266" s="118" t="s">
        <v>530</v>
      </c>
      <c r="B266" s="120" t="s">
        <v>531</v>
      </c>
    </row>
    <row r="267" spans="1:2" x14ac:dyDescent="0.25">
      <c r="A267" s="118" t="s">
        <v>532</v>
      </c>
      <c r="B267" s="119" t="s">
        <v>533</v>
      </c>
    </row>
    <row r="268" spans="1:2" x14ac:dyDescent="0.25">
      <c r="A268" s="118" t="s">
        <v>534</v>
      </c>
      <c r="B268" s="119" t="s">
        <v>535</v>
      </c>
    </row>
    <row r="269" spans="1:2" x14ac:dyDescent="0.25">
      <c r="A269" s="118" t="s">
        <v>536</v>
      </c>
      <c r="B269" s="119" t="s">
        <v>537</v>
      </c>
    </row>
    <row r="270" spans="1:2" x14ac:dyDescent="0.25">
      <c r="A270" s="118" t="s">
        <v>538</v>
      </c>
      <c r="B270" s="119" t="s">
        <v>539</v>
      </c>
    </row>
    <row r="271" spans="1:2" x14ac:dyDescent="0.25">
      <c r="A271" s="118" t="s">
        <v>540</v>
      </c>
      <c r="B271" s="119" t="s">
        <v>541</v>
      </c>
    </row>
    <row r="272" spans="1:2" x14ac:dyDescent="0.25">
      <c r="A272" s="118" t="s">
        <v>542</v>
      </c>
      <c r="B272" s="120" t="s">
        <v>543</v>
      </c>
    </row>
    <row r="273" spans="1:2" x14ac:dyDescent="0.25">
      <c r="A273" s="118" t="s">
        <v>544</v>
      </c>
      <c r="B273" s="120" t="s">
        <v>545</v>
      </c>
    </row>
    <row r="274" spans="1:2" x14ac:dyDescent="0.25">
      <c r="A274" s="118" t="s">
        <v>546</v>
      </c>
      <c r="B274" s="119" t="s">
        <v>547</v>
      </c>
    </row>
    <row r="275" spans="1:2" x14ac:dyDescent="0.25">
      <c r="A275" s="118" t="s">
        <v>548</v>
      </c>
      <c r="B275" s="119" t="s">
        <v>549</v>
      </c>
    </row>
    <row r="276" spans="1:2" x14ac:dyDescent="0.25">
      <c r="A276" s="118" t="s">
        <v>550</v>
      </c>
      <c r="B276" s="119" t="s">
        <v>551</v>
      </c>
    </row>
    <row r="277" spans="1:2" x14ac:dyDescent="0.25">
      <c r="A277" s="118" t="s">
        <v>552</v>
      </c>
      <c r="B277" s="120" t="s">
        <v>553</v>
      </c>
    </row>
    <row r="278" spans="1:2" x14ac:dyDescent="0.25">
      <c r="A278" s="118" t="s">
        <v>554</v>
      </c>
      <c r="B278" s="120" t="s">
        <v>555</v>
      </c>
    </row>
    <row r="279" spans="1:2" x14ac:dyDescent="0.25">
      <c r="A279" s="118" t="s">
        <v>556</v>
      </c>
      <c r="B279" s="120" t="s">
        <v>557</v>
      </c>
    </row>
    <row r="280" spans="1:2" x14ac:dyDescent="0.25">
      <c r="A280" s="118" t="s">
        <v>558</v>
      </c>
      <c r="B280" s="120" t="s">
        <v>559</v>
      </c>
    </row>
    <row r="281" spans="1:2" x14ac:dyDescent="0.25">
      <c r="A281" s="118" t="s">
        <v>560</v>
      </c>
      <c r="B281" s="119" t="s">
        <v>561</v>
      </c>
    </row>
    <row r="282" spans="1:2" x14ac:dyDescent="0.25">
      <c r="A282" s="118" t="s">
        <v>562</v>
      </c>
      <c r="B282" s="119" t="s">
        <v>563</v>
      </c>
    </row>
    <row r="283" spans="1:2" x14ac:dyDescent="0.25">
      <c r="A283" s="118" t="s">
        <v>564</v>
      </c>
      <c r="B283" s="120" t="s">
        <v>565</v>
      </c>
    </row>
    <row r="284" spans="1:2" x14ac:dyDescent="0.25">
      <c r="A284" s="118" t="s">
        <v>566</v>
      </c>
      <c r="B284" s="119" t="s">
        <v>567</v>
      </c>
    </row>
    <row r="285" spans="1:2" x14ac:dyDescent="0.25">
      <c r="A285" s="118" t="s">
        <v>568</v>
      </c>
      <c r="B285" s="120" t="s">
        <v>569</v>
      </c>
    </row>
    <row r="286" spans="1:2" x14ac:dyDescent="0.25">
      <c r="A286" s="118" t="s">
        <v>570</v>
      </c>
      <c r="B286" s="119" t="s">
        <v>571</v>
      </c>
    </row>
    <row r="287" spans="1:2" x14ac:dyDescent="0.25">
      <c r="A287" s="118" t="s">
        <v>572</v>
      </c>
      <c r="B287" s="120" t="s">
        <v>573</v>
      </c>
    </row>
    <row r="288" spans="1:2" x14ac:dyDescent="0.25">
      <c r="A288" s="118" t="s">
        <v>574</v>
      </c>
      <c r="B288" s="120" t="s">
        <v>575</v>
      </c>
    </row>
    <row r="289" spans="1:2" x14ac:dyDescent="0.25">
      <c r="A289" s="118" t="s">
        <v>576</v>
      </c>
      <c r="B289" s="119" t="s">
        <v>577</v>
      </c>
    </row>
    <row r="290" spans="1:2" x14ac:dyDescent="0.25">
      <c r="A290" s="118" t="s">
        <v>578</v>
      </c>
      <c r="B290" s="120" t="s">
        <v>579</v>
      </c>
    </row>
    <row r="291" spans="1:2" x14ac:dyDescent="0.25">
      <c r="A291" s="118" t="s">
        <v>580</v>
      </c>
      <c r="B291" s="120" t="s">
        <v>581</v>
      </c>
    </row>
    <row r="292" spans="1:2" x14ac:dyDescent="0.25">
      <c r="A292" s="118" t="s">
        <v>582</v>
      </c>
      <c r="B292" s="120" t="s">
        <v>583</v>
      </c>
    </row>
    <row r="293" spans="1:2" x14ac:dyDescent="0.25">
      <c r="A293" s="118" t="s">
        <v>584</v>
      </c>
      <c r="B293" s="120" t="s">
        <v>585</v>
      </c>
    </row>
    <row r="294" spans="1:2" x14ac:dyDescent="0.25">
      <c r="A294" s="118" t="s">
        <v>586</v>
      </c>
      <c r="B294" s="120" t="s">
        <v>587</v>
      </c>
    </row>
    <row r="295" spans="1:2" x14ac:dyDescent="0.25">
      <c r="A295" s="118" t="s">
        <v>588</v>
      </c>
      <c r="B295" s="119" t="s">
        <v>589</v>
      </c>
    </row>
    <row r="296" spans="1:2" x14ac:dyDescent="0.25">
      <c r="A296" s="118" t="s">
        <v>590</v>
      </c>
      <c r="B296" s="119" t="s">
        <v>591</v>
      </c>
    </row>
    <row r="297" spans="1:2" x14ac:dyDescent="0.25">
      <c r="A297" s="118" t="s">
        <v>592</v>
      </c>
      <c r="B297" s="120" t="s">
        <v>593</v>
      </c>
    </row>
    <row r="298" spans="1:2" x14ac:dyDescent="0.25">
      <c r="A298" s="118" t="s">
        <v>594</v>
      </c>
      <c r="B298" s="120" t="s">
        <v>595</v>
      </c>
    </row>
    <row r="299" spans="1:2" x14ac:dyDescent="0.25">
      <c r="A299" s="118" t="s">
        <v>596</v>
      </c>
      <c r="B299" s="120" t="s">
        <v>597</v>
      </c>
    </row>
    <row r="300" spans="1:2" x14ac:dyDescent="0.25">
      <c r="A300" s="118" t="s">
        <v>598</v>
      </c>
      <c r="B300" s="120" t="s">
        <v>599</v>
      </c>
    </row>
    <row r="301" spans="1:2" x14ac:dyDescent="0.25">
      <c r="A301" s="118" t="s">
        <v>600</v>
      </c>
      <c r="B301" s="120" t="s">
        <v>601</v>
      </c>
    </row>
    <row r="302" spans="1:2" x14ac:dyDescent="0.25">
      <c r="A302" s="118" t="s">
        <v>602</v>
      </c>
      <c r="B302" s="120" t="s">
        <v>603</v>
      </c>
    </row>
    <row r="303" spans="1:2" x14ac:dyDescent="0.25">
      <c r="A303" s="118" t="s">
        <v>604</v>
      </c>
      <c r="B303" s="120" t="s">
        <v>605</v>
      </c>
    </row>
    <row r="304" spans="1:2" x14ac:dyDescent="0.25">
      <c r="A304" s="118" t="s">
        <v>606</v>
      </c>
      <c r="B304" s="120" t="s">
        <v>607</v>
      </c>
    </row>
    <row r="305" spans="1:2" x14ac:dyDescent="0.25">
      <c r="A305" s="118" t="s">
        <v>608</v>
      </c>
      <c r="B305" s="119" t="s">
        <v>609</v>
      </c>
    </row>
    <row r="306" spans="1:2" x14ac:dyDescent="0.25">
      <c r="A306" s="118" t="s">
        <v>610</v>
      </c>
      <c r="B306" s="120" t="s">
        <v>611</v>
      </c>
    </row>
    <row r="307" spans="1:2" x14ac:dyDescent="0.25">
      <c r="A307" s="118" t="s">
        <v>612</v>
      </c>
      <c r="B307" s="120" t="s">
        <v>613</v>
      </c>
    </row>
    <row r="308" spans="1:2" x14ac:dyDescent="0.25">
      <c r="A308" s="118" t="s">
        <v>614</v>
      </c>
      <c r="B308" s="120" t="s">
        <v>615</v>
      </c>
    </row>
    <row r="309" spans="1:2" x14ac:dyDescent="0.25">
      <c r="A309" s="118" t="s">
        <v>616</v>
      </c>
      <c r="B309" s="119" t="s">
        <v>617</v>
      </c>
    </row>
    <row r="310" spans="1:2" x14ac:dyDescent="0.25">
      <c r="A310" s="118" t="s">
        <v>618</v>
      </c>
      <c r="B310" s="119" t="s">
        <v>619</v>
      </c>
    </row>
    <row r="311" spans="1:2" x14ac:dyDescent="0.25">
      <c r="A311" s="118" t="s">
        <v>620</v>
      </c>
      <c r="B311" s="120" t="s">
        <v>621</v>
      </c>
    </row>
    <row r="312" spans="1:2" x14ac:dyDescent="0.25">
      <c r="A312" s="118" t="s">
        <v>622</v>
      </c>
      <c r="B312" s="120" t="s">
        <v>623</v>
      </c>
    </row>
    <row r="313" spans="1:2" x14ac:dyDescent="0.25">
      <c r="A313" s="118" t="s">
        <v>624</v>
      </c>
      <c r="B313" s="120" t="s">
        <v>625</v>
      </c>
    </row>
    <row r="314" spans="1:2" x14ac:dyDescent="0.25">
      <c r="A314" s="118" t="s">
        <v>626</v>
      </c>
      <c r="B314" s="119" t="s">
        <v>627</v>
      </c>
    </row>
    <row r="315" spans="1:2" x14ac:dyDescent="0.25">
      <c r="A315" s="118" t="s">
        <v>628</v>
      </c>
      <c r="B315" s="119" t="s">
        <v>629</v>
      </c>
    </row>
    <row r="316" spans="1:2" x14ac:dyDescent="0.25">
      <c r="A316" s="118" t="s">
        <v>630</v>
      </c>
      <c r="B316" s="120" t="s">
        <v>631</v>
      </c>
    </row>
    <row r="317" spans="1:2" x14ac:dyDescent="0.25">
      <c r="A317" s="118" t="s">
        <v>632</v>
      </c>
      <c r="B317" s="119" t="s">
        <v>633</v>
      </c>
    </row>
    <row r="318" spans="1:2" x14ac:dyDescent="0.25">
      <c r="A318" s="118" t="s">
        <v>634</v>
      </c>
      <c r="B318" s="120" t="s">
        <v>635</v>
      </c>
    </row>
    <row r="319" spans="1:2" x14ac:dyDescent="0.25">
      <c r="A319" s="118" t="s">
        <v>636</v>
      </c>
      <c r="B319" s="120" t="s">
        <v>637</v>
      </c>
    </row>
    <row r="320" spans="1:2" x14ac:dyDescent="0.25">
      <c r="A320" s="118" t="s">
        <v>638</v>
      </c>
      <c r="B320" s="120" t="s">
        <v>639</v>
      </c>
    </row>
    <row r="321" spans="1:2" x14ac:dyDescent="0.25">
      <c r="A321" s="118" t="s">
        <v>640</v>
      </c>
      <c r="B321" s="120" t="s">
        <v>641</v>
      </c>
    </row>
    <row r="322" spans="1:2" x14ac:dyDescent="0.25">
      <c r="A322" s="118" t="s">
        <v>642</v>
      </c>
      <c r="B322" s="120" t="s">
        <v>643</v>
      </c>
    </row>
    <row r="323" spans="1:2" x14ac:dyDescent="0.25">
      <c r="A323" s="118" t="s">
        <v>644</v>
      </c>
      <c r="B323" s="120" t="s">
        <v>645</v>
      </c>
    </row>
    <row r="324" spans="1:2" x14ac:dyDescent="0.25">
      <c r="A324" s="118" t="s">
        <v>646</v>
      </c>
      <c r="B324" s="120" t="s">
        <v>647</v>
      </c>
    </row>
    <row r="325" spans="1:2" x14ac:dyDescent="0.25">
      <c r="A325" s="118" t="s">
        <v>648</v>
      </c>
      <c r="B325" s="120" t="s">
        <v>649</v>
      </c>
    </row>
    <row r="326" spans="1:2" x14ac:dyDescent="0.25">
      <c r="A326" s="118" t="s">
        <v>650</v>
      </c>
      <c r="B326" s="119" t="s">
        <v>651</v>
      </c>
    </row>
    <row r="327" spans="1:2" x14ac:dyDescent="0.25">
      <c r="A327" s="118" t="s">
        <v>652</v>
      </c>
      <c r="B327" s="120" t="s">
        <v>653</v>
      </c>
    </row>
    <row r="328" spans="1:2" x14ac:dyDescent="0.25">
      <c r="A328" s="118" t="s">
        <v>654</v>
      </c>
      <c r="B328" s="120" t="s">
        <v>655</v>
      </c>
    </row>
    <row r="329" spans="1:2" x14ac:dyDescent="0.25">
      <c r="A329" s="118" t="s">
        <v>656</v>
      </c>
      <c r="B329" s="120" t="s">
        <v>657</v>
      </c>
    </row>
    <row r="330" spans="1:2" x14ac:dyDescent="0.25">
      <c r="A330" s="118" t="s">
        <v>658</v>
      </c>
      <c r="B330" s="120" t="s">
        <v>659</v>
      </c>
    </row>
    <row r="331" spans="1:2" ht="30" x14ac:dyDescent="0.25">
      <c r="A331" s="118" t="s">
        <v>660</v>
      </c>
      <c r="B331" s="120" t="s">
        <v>661</v>
      </c>
    </row>
    <row r="332" spans="1:2" x14ac:dyDescent="0.25">
      <c r="A332" s="118" t="s">
        <v>662</v>
      </c>
      <c r="B332" s="120" t="s">
        <v>663</v>
      </c>
    </row>
    <row r="333" spans="1:2" x14ac:dyDescent="0.25">
      <c r="A333" s="118" t="s">
        <v>664</v>
      </c>
      <c r="B333" s="119" t="s">
        <v>665</v>
      </c>
    </row>
    <row r="334" spans="1:2" x14ac:dyDescent="0.25">
      <c r="A334" s="118" t="s">
        <v>666</v>
      </c>
      <c r="B334" s="120" t="s">
        <v>667</v>
      </c>
    </row>
    <row r="335" spans="1:2" x14ac:dyDescent="0.25">
      <c r="A335" s="118" t="s">
        <v>668</v>
      </c>
      <c r="B335" s="120" t="s">
        <v>669</v>
      </c>
    </row>
    <row r="336" spans="1:2" x14ac:dyDescent="0.25">
      <c r="A336" s="118" t="s">
        <v>670</v>
      </c>
      <c r="B336" s="120" t="s">
        <v>671</v>
      </c>
    </row>
    <row r="337" spans="1:2" x14ac:dyDescent="0.25">
      <c r="A337" s="118" t="s">
        <v>672</v>
      </c>
      <c r="B337" s="120" t="s">
        <v>673</v>
      </c>
    </row>
    <row r="338" spans="1:2" x14ac:dyDescent="0.25">
      <c r="A338" s="118" t="s">
        <v>674</v>
      </c>
      <c r="B338" s="120" t="s">
        <v>675</v>
      </c>
    </row>
    <row r="339" spans="1:2" x14ac:dyDescent="0.25">
      <c r="A339" s="118" t="s">
        <v>676</v>
      </c>
      <c r="B339" s="120" t="s">
        <v>677</v>
      </c>
    </row>
    <row r="340" spans="1:2" x14ac:dyDescent="0.25">
      <c r="A340" s="118" t="s">
        <v>678</v>
      </c>
      <c r="B340" s="120" t="s">
        <v>679</v>
      </c>
    </row>
    <row r="341" spans="1:2" x14ac:dyDescent="0.25">
      <c r="A341" s="118" t="s">
        <v>680</v>
      </c>
      <c r="B341" s="120" t="s">
        <v>681</v>
      </c>
    </row>
    <row r="342" spans="1:2" x14ac:dyDescent="0.25">
      <c r="A342" s="118" t="s">
        <v>682</v>
      </c>
      <c r="B342" s="120" t="s">
        <v>683</v>
      </c>
    </row>
    <row r="343" spans="1:2" x14ac:dyDescent="0.25">
      <c r="A343" s="118" t="s">
        <v>684</v>
      </c>
      <c r="B343" s="120" t="s">
        <v>685</v>
      </c>
    </row>
    <row r="344" spans="1:2" x14ac:dyDescent="0.25">
      <c r="A344" s="118" t="s">
        <v>686</v>
      </c>
      <c r="B344" s="120" t="s">
        <v>687</v>
      </c>
    </row>
    <row r="345" spans="1:2" x14ac:dyDescent="0.25">
      <c r="A345" s="118" t="s">
        <v>688</v>
      </c>
      <c r="B345" s="119" t="s">
        <v>689</v>
      </c>
    </row>
    <row r="346" spans="1:2" x14ac:dyDescent="0.25">
      <c r="A346" s="118" t="s">
        <v>690</v>
      </c>
      <c r="B346" s="120" t="s">
        <v>691</v>
      </c>
    </row>
    <row r="347" spans="1:2" x14ac:dyDescent="0.25">
      <c r="A347" s="118" t="s">
        <v>692</v>
      </c>
      <c r="B347" s="119" t="s">
        <v>693</v>
      </c>
    </row>
    <row r="348" spans="1:2" x14ac:dyDescent="0.25">
      <c r="A348" s="118" t="s">
        <v>694</v>
      </c>
      <c r="B348" s="120" t="s">
        <v>695</v>
      </c>
    </row>
    <row r="349" spans="1:2" x14ac:dyDescent="0.25">
      <c r="A349" s="118" t="s">
        <v>696</v>
      </c>
      <c r="B349" s="120" t="s">
        <v>697</v>
      </c>
    </row>
    <row r="350" spans="1:2" x14ac:dyDescent="0.25">
      <c r="A350" s="118" t="s">
        <v>698</v>
      </c>
      <c r="B350" s="120" t="s">
        <v>699</v>
      </c>
    </row>
    <row r="351" spans="1:2" x14ac:dyDescent="0.25">
      <c r="A351" s="118" t="s">
        <v>700</v>
      </c>
      <c r="B351" s="120" t="s">
        <v>701</v>
      </c>
    </row>
    <row r="352" spans="1:2" x14ac:dyDescent="0.25">
      <c r="A352" s="118" t="s">
        <v>702</v>
      </c>
      <c r="B352" s="120" t="s">
        <v>703</v>
      </c>
    </row>
    <row r="353" spans="1:2" x14ac:dyDescent="0.25">
      <c r="A353" s="118" t="s">
        <v>704</v>
      </c>
      <c r="B353" s="120" t="s">
        <v>705</v>
      </c>
    </row>
    <row r="354" spans="1:2" x14ac:dyDescent="0.25">
      <c r="A354" s="118" t="s">
        <v>706</v>
      </c>
      <c r="B354" s="120" t="s">
        <v>707</v>
      </c>
    </row>
    <row r="355" spans="1:2" x14ac:dyDescent="0.25">
      <c r="A355" s="118" t="s">
        <v>708</v>
      </c>
      <c r="B355" s="120" t="s">
        <v>709</v>
      </c>
    </row>
    <row r="356" spans="1:2" x14ac:dyDescent="0.25">
      <c r="A356" s="118" t="s">
        <v>710</v>
      </c>
      <c r="B356" s="120" t="s">
        <v>711</v>
      </c>
    </row>
    <row r="357" spans="1:2" x14ac:dyDescent="0.25">
      <c r="A357" s="118" t="s">
        <v>712</v>
      </c>
      <c r="B357" s="120" t="s">
        <v>713</v>
      </c>
    </row>
    <row r="358" spans="1:2" x14ac:dyDescent="0.25">
      <c r="A358" s="118" t="s">
        <v>714</v>
      </c>
      <c r="B358" s="120" t="s">
        <v>715</v>
      </c>
    </row>
    <row r="359" spans="1:2" x14ac:dyDescent="0.25">
      <c r="A359" s="118" t="s">
        <v>716</v>
      </c>
      <c r="B359" s="120" t="s">
        <v>717</v>
      </c>
    </row>
    <row r="360" spans="1:2" x14ac:dyDescent="0.25">
      <c r="A360" s="118" t="s">
        <v>718</v>
      </c>
      <c r="B360" s="120" t="s">
        <v>719</v>
      </c>
    </row>
    <row r="361" spans="1:2" x14ac:dyDescent="0.25">
      <c r="A361" s="118" t="s">
        <v>720</v>
      </c>
      <c r="B361" s="120" t="s">
        <v>721</v>
      </c>
    </row>
    <row r="362" spans="1:2" x14ac:dyDescent="0.25">
      <c r="A362" s="118" t="s">
        <v>722</v>
      </c>
      <c r="B362" s="120" t="s">
        <v>723</v>
      </c>
    </row>
    <row r="363" spans="1:2" x14ac:dyDescent="0.25">
      <c r="A363" s="118" t="s">
        <v>724</v>
      </c>
      <c r="B363" s="120" t="s">
        <v>725</v>
      </c>
    </row>
    <row r="364" spans="1:2" x14ac:dyDescent="0.25">
      <c r="A364" s="118" t="s">
        <v>726</v>
      </c>
      <c r="B364" s="120" t="s">
        <v>727</v>
      </c>
    </row>
    <row r="365" spans="1:2" x14ac:dyDescent="0.25">
      <c r="A365" s="118" t="s">
        <v>728</v>
      </c>
      <c r="B365" s="120" t="s">
        <v>729</v>
      </c>
    </row>
    <row r="366" spans="1:2" x14ac:dyDescent="0.25">
      <c r="A366" s="118" t="s">
        <v>730</v>
      </c>
      <c r="B366" s="120" t="s">
        <v>731</v>
      </c>
    </row>
    <row r="367" spans="1:2" ht="30" x14ac:dyDescent="0.25">
      <c r="A367" s="118" t="s">
        <v>732</v>
      </c>
      <c r="B367" s="120" t="s">
        <v>733</v>
      </c>
    </row>
    <row r="368" spans="1:2" x14ac:dyDescent="0.25">
      <c r="A368" s="118" t="s">
        <v>734</v>
      </c>
      <c r="B368" s="120" t="s">
        <v>735</v>
      </c>
    </row>
    <row r="369" spans="1:2" x14ac:dyDescent="0.25">
      <c r="A369" s="118" t="s">
        <v>736</v>
      </c>
      <c r="B369" s="120" t="s">
        <v>737</v>
      </c>
    </row>
    <row r="370" spans="1:2" x14ac:dyDescent="0.25">
      <c r="A370" s="118" t="s">
        <v>738</v>
      </c>
      <c r="B370" s="120" t="s">
        <v>739</v>
      </c>
    </row>
    <row r="371" spans="1:2" x14ac:dyDescent="0.25">
      <c r="A371" s="118" t="s">
        <v>740</v>
      </c>
      <c r="B371" s="120" t="s">
        <v>741</v>
      </c>
    </row>
    <row r="372" spans="1:2" x14ac:dyDescent="0.25">
      <c r="A372" s="118" t="s">
        <v>742</v>
      </c>
      <c r="B372" s="120" t="s">
        <v>743</v>
      </c>
    </row>
    <row r="373" spans="1:2" x14ac:dyDescent="0.25">
      <c r="A373" s="118" t="s">
        <v>744</v>
      </c>
      <c r="B373" s="120" t="s">
        <v>745</v>
      </c>
    </row>
    <row r="374" spans="1:2" x14ac:dyDescent="0.25">
      <c r="A374" s="118" t="s">
        <v>746</v>
      </c>
      <c r="B374" s="120" t="s">
        <v>747</v>
      </c>
    </row>
    <row r="375" spans="1:2" x14ac:dyDescent="0.25">
      <c r="A375" s="118" t="s">
        <v>748</v>
      </c>
      <c r="B375" s="120" t="s">
        <v>749</v>
      </c>
    </row>
    <row r="376" spans="1:2" x14ac:dyDescent="0.25">
      <c r="A376" s="118" t="s">
        <v>750</v>
      </c>
      <c r="B376" s="119" t="s">
        <v>751</v>
      </c>
    </row>
    <row r="377" spans="1:2" x14ac:dyDescent="0.25">
      <c r="A377" s="118" t="s">
        <v>752</v>
      </c>
      <c r="B377" s="120" t="s">
        <v>753</v>
      </c>
    </row>
    <row r="378" spans="1:2" x14ac:dyDescent="0.25">
      <c r="A378" s="118" t="s">
        <v>754</v>
      </c>
      <c r="B378" s="120" t="s">
        <v>755</v>
      </c>
    </row>
    <row r="379" spans="1:2" x14ac:dyDescent="0.25">
      <c r="A379" s="118" t="s">
        <v>756</v>
      </c>
      <c r="B379" s="120" t="s">
        <v>757</v>
      </c>
    </row>
    <row r="380" spans="1:2" x14ac:dyDescent="0.25">
      <c r="A380" s="118" t="s">
        <v>758</v>
      </c>
      <c r="B380" s="120" t="s">
        <v>759</v>
      </c>
    </row>
    <row r="381" spans="1:2" x14ac:dyDescent="0.25">
      <c r="A381" s="118" t="s">
        <v>760</v>
      </c>
      <c r="B381" s="120" t="s">
        <v>761</v>
      </c>
    </row>
    <row r="382" spans="1:2" x14ac:dyDescent="0.25">
      <c r="A382" s="118" t="s">
        <v>762</v>
      </c>
      <c r="B382" s="120" t="s">
        <v>763</v>
      </c>
    </row>
    <row r="383" spans="1:2" x14ac:dyDescent="0.25">
      <c r="A383" s="118" t="s">
        <v>764</v>
      </c>
      <c r="B383" s="119" t="s">
        <v>765</v>
      </c>
    </row>
    <row r="384" spans="1:2" x14ac:dyDescent="0.25">
      <c r="A384" s="118" t="s">
        <v>766</v>
      </c>
      <c r="B384" s="120" t="s">
        <v>767</v>
      </c>
    </row>
    <row r="385" spans="1:2" x14ac:dyDescent="0.25">
      <c r="A385" s="118" t="s">
        <v>768</v>
      </c>
      <c r="B385" s="120" t="s">
        <v>769</v>
      </c>
    </row>
    <row r="386" spans="1:2" x14ac:dyDescent="0.25">
      <c r="A386" s="118" t="s">
        <v>770</v>
      </c>
      <c r="B386" s="120" t="s">
        <v>771</v>
      </c>
    </row>
    <row r="387" spans="1:2" x14ac:dyDescent="0.25">
      <c r="A387" s="118" t="s">
        <v>772</v>
      </c>
      <c r="B387" s="120" t="s">
        <v>773</v>
      </c>
    </row>
    <row r="388" spans="1:2" x14ac:dyDescent="0.25">
      <c r="A388" s="118" t="s">
        <v>774</v>
      </c>
      <c r="B388" s="120" t="s">
        <v>775</v>
      </c>
    </row>
    <row r="389" spans="1:2" x14ac:dyDescent="0.25">
      <c r="A389" s="118" t="s">
        <v>776</v>
      </c>
      <c r="B389" s="120" t="s">
        <v>777</v>
      </c>
    </row>
    <row r="390" spans="1:2" x14ac:dyDescent="0.25">
      <c r="A390" s="118" t="s">
        <v>778</v>
      </c>
      <c r="B390" s="120" t="s">
        <v>779</v>
      </c>
    </row>
    <row r="391" spans="1:2" x14ac:dyDescent="0.25">
      <c r="A391" s="118" t="s">
        <v>780</v>
      </c>
      <c r="B391" s="120" t="s">
        <v>781</v>
      </c>
    </row>
    <row r="392" spans="1:2" x14ac:dyDescent="0.25">
      <c r="A392" s="118" t="s">
        <v>782</v>
      </c>
      <c r="B392" s="120" t="s">
        <v>783</v>
      </c>
    </row>
    <row r="393" spans="1:2" x14ac:dyDescent="0.25">
      <c r="A393" s="118" t="s">
        <v>784</v>
      </c>
      <c r="B393" s="120" t="s">
        <v>785</v>
      </c>
    </row>
    <row r="394" spans="1:2" x14ac:dyDescent="0.25">
      <c r="A394" s="118" t="s">
        <v>786</v>
      </c>
      <c r="B394" s="120" t="s">
        <v>787</v>
      </c>
    </row>
    <row r="395" spans="1:2" x14ac:dyDescent="0.25">
      <c r="A395" s="118" t="s">
        <v>788</v>
      </c>
      <c r="B395" s="120" t="s">
        <v>789</v>
      </c>
    </row>
    <row r="396" spans="1:2" x14ac:dyDescent="0.25">
      <c r="A396" s="118" t="s">
        <v>790</v>
      </c>
      <c r="B396" s="120" t="s">
        <v>791</v>
      </c>
    </row>
    <row r="397" spans="1:2" x14ac:dyDescent="0.25">
      <c r="A397" s="118" t="s">
        <v>792</v>
      </c>
      <c r="B397" s="120" t="s">
        <v>793</v>
      </c>
    </row>
    <row r="398" spans="1:2" x14ac:dyDescent="0.25">
      <c r="A398" s="118" t="s">
        <v>794</v>
      </c>
      <c r="B398" s="119" t="s">
        <v>795</v>
      </c>
    </row>
    <row r="399" spans="1:2" x14ac:dyDescent="0.25">
      <c r="A399" s="118" t="s">
        <v>796</v>
      </c>
      <c r="B399" s="120" t="s">
        <v>797</v>
      </c>
    </row>
    <row r="400" spans="1:2" x14ac:dyDescent="0.25">
      <c r="A400" s="118" t="s">
        <v>798</v>
      </c>
      <c r="B400" s="120" t="s">
        <v>799</v>
      </c>
    </row>
    <row r="401" spans="1:2" x14ac:dyDescent="0.25">
      <c r="A401" s="118" t="s">
        <v>800</v>
      </c>
      <c r="B401" s="120" t="s">
        <v>801</v>
      </c>
    </row>
    <row r="402" spans="1:2" x14ac:dyDescent="0.25">
      <c r="A402" s="118" t="s">
        <v>802</v>
      </c>
      <c r="B402" s="120" t="s">
        <v>803</v>
      </c>
    </row>
    <row r="403" spans="1:2" x14ac:dyDescent="0.25">
      <c r="A403" s="118" t="s">
        <v>804</v>
      </c>
      <c r="B403" s="120" t="s">
        <v>805</v>
      </c>
    </row>
    <row r="404" spans="1:2" x14ac:dyDescent="0.25">
      <c r="A404" s="118" t="s">
        <v>806</v>
      </c>
      <c r="B404" s="120" t="s">
        <v>807</v>
      </c>
    </row>
    <row r="405" spans="1:2" x14ac:dyDescent="0.25">
      <c r="A405" s="118" t="s">
        <v>808</v>
      </c>
      <c r="B405" s="120" t="s">
        <v>809</v>
      </c>
    </row>
    <row r="406" spans="1:2" x14ac:dyDescent="0.25">
      <c r="A406" s="118" t="s">
        <v>810</v>
      </c>
      <c r="B406" s="120" t="s">
        <v>811</v>
      </c>
    </row>
    <row r="407" spans="1:2" x14ac:dyDescent="0.25">
      <c r="A407" s="118" t="s">
        <v>812</v>
      </c>
      <c r="B407" s="119" t="s">
        <v>813</v>
      </c>
    </row>
    <row r="408" spans="1:2" x14ac:dyDescent="0.25">
      <c r="A408" s="118" t="s">
        <v>814</v>
      </c>
      <c r="B408" s="120" t="s">
        <v>815</v>
      </c>
    </row>
    <row r="409" spans="1:2" x14ac:dyDescent="0.25">
      <c r="A409" s="118" t="s">
        <v>816</v>
      </c>
      <c r="B409" s="120" t="s">
        <v>817</v>
      </c>
    </row>
    <row r="410" spans="1:2" x14ac:dyDescent="0.25">
      <c r="A410" s="118" t="s">
        <v>818</v>
      </c>
      <c r="B410" s="120" t="s">
        <v>819</v>
      </c>
    </row>
    <row r="411" spans="1:2" x14ac:dyDescent="0.25">
      <c r="A411" s="118" t="s">
        <v>820</v>
      </c>
      <c r="B411" s="120" t="s">
        <v>821</v>
      </c>
    </row>
    <row r="412" spans="1:2" x14ac:dyDescent="0.25">
      <c r="A412" s="118" t="s">
        <v>822</v>
      </c>
      <c r="B412" s="120" t="s">
        <v>823</v>
      </c>
    </row>
    <row r="413" spans="1:2" x14ac:dyDescent="0.25">
      <c r="A413" s="118" t="s">
        <v>824</v>
      </c>
      <c r="B413" s="119" t="s">
        <v>825</v>
      </c>
    </row>
    <row r="414" spans="1:2" x14ac:dyDescent="0.25">
      <c r="A414" s="118" t="s">
        <v>826</v>
      </c>
      <c r="B414" s="119" t="s">
        <v>827</v>
      </c>
    </row>
    <row r="415" spans="1:2" x14ac:dyDescent="0.25">
      <c r="A415" s="118" t="s">
        <v>828</v>
      </c>
      <c r="B415" s="119" t="s">
        <v>829</v>
      </c>
    </row>
    <row r="416" spans="1:2" x14ac:dyDescent="0.25">
      <c r="A416" s="118" t="s">
        <v>830</v>
      </c>
      <c r="B416" s="120" t="s">
        <v>831</v>
      </c>
    </row>
    <row r="417" spans="1:2" x14ac:dyDescent="0.25">
      <c r="A417" s="118" t="s">
        <v>832</v>
      </c>
      <c r="B417" s="119" t="s">
        <v>833</v>
      </c>
    </row>
    <row r="418" spans="1:2" x14ac:dyDescent="0.25">
      <c r="A418" s="118" t="s">
        <v>834</v>
      </c>
      <c r="B418" s="119" t="s">
        <v>835</v>
      </c>
    </row>
    <row r="419" spans="1:2" x14ac:dyDescent="0.25">
      <c r="A419" s="118" t="s">
        <v>836</v>
      </c>
      <c r="B419" s="119" t="s">
        <v>837</v>
      </c>
    </row>
    <row r="420" spans="1:2" x14ac:dyDescent="0.25">
      <c r="A420" s="118" t="s">
        <v>838</v>
      </c>
      <c r="B420" s="119" t="s">
        <v>839</v>
      </c>
    </row>
    <row r="421" spans="1:2" x14ac:dyDescent="0.25">
      <c r="A421" s="118" t="s">
        <v>840</v>
      </c>
      <c r="B421" s="119" t="s">
        <v>841</v>
      </c>
    </row>
    <row r="422" spans="1:2" x14ac:dyDescent="0.25">
      <c r="A422" s="118" t="s">
        <v>842</v>
      </c>
      <c r="B422" s="119" t="s">
        <v>843</v>
      </c>
    </row>
    <row r="423" spans="1:2" x14ac:dyDescent="0.25">
      <c r="A423" s="118" t="s">
        <v>844</v>
      </c>
      <c r="B423" s="119" t="s">
        <v>845</v>
      </c>
    </row>
    <row r="424" spans="1:2" x14ac:dyDescent="0.25">
      <c r="A424" s="118" t="s">
        <v>846</v>
      </c>
      <c r="B424" s="119" t="s">
        <v>847</v>
      </c>
    </row>
    <row r="425" spans="1:2" x14ac:dyDescent="0.25">
      <c r="A425" s="118" t="s">
        <v>848</v>
      </c>
      <c r="B425" s="119" t="s">
        <v>849</v>
      </c>
    </row>
    <row r="426" spans="1:2" x14ac:dyDescent="0.25">
      <c r="A426" s="118" t="s">
        <v>850</v>
      </c>
      <c r="B426" s="119" t="s">
        <v>851</v>
      </c>
    </row>
    <row r="427" spans="1:2" x14ac:dyDescent="0.25">
      <c r="A427" s="118" t="s">
        <v>852</v>
      </c>
      <c r="B427" s="119" t="s">
        <v>853</v>
      </c>
    </row>
    <row r="428" spans="1:2" x14ac:dyDescent="0.25">
      <c r="A428" s="118" t="s">
        <v>854</v>
      </c>
      <c r="B428" s="119" t="s">
        <v>855</v>
      </c>
    </row>
    <row r="429" spans="1:2" x14ac:dyDescent="0.25">
      <c r="A429" s="118" t="s">
        <v>856</v>
      </c>
      <c r="B429" s="119" t="s">
        <v>857</v>
      </c>
    </row>
    <row r="430" spans="1:2" x14ac:dyDescent="0.25">
      <c r="A430" s="118" t="s">
        <v>858</v>
      </c>
      <c r="B430" s="119" t="s">
        <v>859</v>
      </c>
    </row>
    <row r="431" spans="1:2" x14ac:dyDescent="0.25">
      <c r="A431" s="118" t="s">
        <v>860</v>
      </c>
      <c r="B431" s="119" t="s">
        <v>861</v>
      </c>
    </row>
    <row r="432" spans="1:2" x14ac:dyDescent="0.25">
      <c r="A432" s="118" t="s">
        <v>862</v>
      </c>
      <c r="B432" s="119" t="s">
        <v>863</v>
      </c>
    </row>
    <row r="433" spans="1:2" x14ac:dyDescent="0.25">
      <c r="A433" s="118" t="s">
        <v>864</v>
      </c>
      <c r="B433" s="119" t="s">
        <v>865</v>
      </c>
    </row>
    <row r="434" spans="1:2" x14ac:dyDescent="0.25">
      <c r="A434" s="118" t="s">
        <v>866</v>
      </c>
      <c r="B434" s="119" t="s">
        <v>867</v>
      </c>
    </row>
    <row r="435" spans="1:2" x14ac:dyDescent="0.25">
      <c r="A435" s="118" t="s">
        <v>868</v>
      </c>
      <c r="B435" s="119" t="s">
        <v>869</v>
      </c>
    </row>
    <row r="436" spans="1:2" x14ac:dyDescent="0.25">
      <c r="A436" s="118" t="s">
        <v>870</v>
      </c>
      <c r="B436" s="119" t="s">
        <v>871</v>
      </c>
    </row>
    <row r="437" spans="1:2" x14ac:dyDescent="0.25">
      <c r="A437" s="118" t="s">
        <v>872</v>
      </c>
      <c r="B437" s="119" t="s">
        <v>873</v>
      </c>
    </row>
    <row r="438" spans="1:2" x14ac:dyDescent="0.25">
      <c r="A438" s="118" t="s">
        <v>874</v>
      </c>
      <c r="B438" s="119" t="s">
        <v>875</v>
      </c>
    </row>
    <row r="439" spans="1:2" x14ac:dyDescent="0.25">
      <c r="A439" s="118" t="s">
        <v>876</v>
      </c>
      <c r="B439" s="119" t="s">
        <v>877</v>
      </c>
    </row>
    <row r="440" spans="1:2" x14ac:dyDescent="0.25">
      <c r="A440" s="118" t="s">
        <v>878</v>
      </c>
      <c r="B440" s="119" t="s">
        <v>879</v>
      </c>
    </row>
    <row r="441" spans="1:2" x14ac:dyDescent="0.25">
      <c r="A441" s="118" t="s">
        <v>880</v>
      </c>
      <c r="B441" s="119" t="s">
        <v>881</v>
      </c>
    </row>
    <row r="442" spans="1:2" x14ac:dyDescent="0.25">
      <c r="A442" s="118" t="s">
        <v>882</v>
      </c>
      <c r="B442" s="119" t="s">
        <v>883</v>
      </c>
    </row>
    <row r="443" spans="1:2" x14ac:dyDescent="0.25">
      <c r="A443" s="118" t="s">
        <v>884</v>
      </c>
      <c r="B443" s="119" t="s">
        <v>885</v>
      </c>
    </row>
    <row r="444" spans="1:2" x14ac:dyDescent="0.25">
      <c r="A444" s="118" t="s">
        <v>886</v>
      </c>
      <c r="B444" s="119" t="s">
        <v>887</v>
      </c>
    </row>
    <row r="445" spans="1:2" x14ac:dyDescent="0.25">
      <c r="A445" s="118" t="s">
        <v>888</v>
      </c>
      <c r="B445" s="119" t="s">
        <v>889</v>
      </c>
    </row>
    <row r="446" spans="1:2" x14ac:dyDescent="0.25">
      <c r="A446" s="118" t="s">
        <v>890</v>
      </c>
      <c r="B446" s="119" t="s">
        <v>891</v>
      </c>
    </row>
    <row r="447" spans="1:2" x14ac:dyDescent="0.25">
      <c r="A447" s="118" t="s">
        <v>892</v>
      </c>
      <c r="B447" s="119" t="s">
        <v>893</v>
      </c>
    </row>
    <row r="448" spans="1:2" x14ac:dyDescent="0.25">
      <c r="A448" s="118" t="s">
        <v>894</v>
      </c>
      <c r="B448" s="119" t="s">
        <v>895</v>
      </c>
    </row>
    <row r="449" spans="1:2" x14ac:dyDescent="0.25">
      <c r="A449" s="118" t="s">
        <v>896</v>
      </c>
      <c r="B449" s="119" t="s">
        <v>897</v>
      </c>
    </row>
    <row r="450" spans="1:2" x14ac:dyDescent="0.25">
      <c r="A450" s="118" t="s">
        <v>898</v>
      </c>
      <c r="B450" s="119" t="s">
        <v>899</v>
      </c>
    </row>
    <row r="451" spans="1:2" x14ac:dyDescent="0.25">
      <c r="A451" s="118" t="s">
        <v>900</v>
      </c>
      <c r="B451" s="119" t="s">
        <v>901</v>
      </c>
    </row>
    <row r="452" spans="1:2" x14ac:dyDescent="0.25">
      <c r="A452" s="118" t="s">
        <v>902</v>
      </c>
      <c r="B452" s="119" t="s">
        <v>903</v>
      </c>
    </row>
    <row r="453" spans="1:2" x14ac:dyDescent="0.25">
      <c r="A453" s="118" t="s">
        <v>904</v>
      </c>
      <c r="B453" s="119" t="s">
        <v>905</v>
      </c>
    </row>
    <row r="454" spans="1:2" x14ac:dyDescent="0.25">
      <c r="A454" s="118" t="s">
        <v>906</v>
      </c>
      <c r="B454" s="119" t="s">
        <v>907</v>
      </c>
    </row>
    <row r="455" spans="1:2" x14ac:dyDescent="0.25">
      <c r="A455" s="118" t="s">
        <v>908</v>
      </c>
      <c r="B455" s="119" t="s">
        <v>909</v>
      </c>
    </row>
    <row r="456" spans="1:2" x14ac:dyDescent="0.25">
      <c r="A456" s="118" t="s">
        <v>910</v>
      </c>
      <c r="B456" s="119" t="s">
        <v>911</v>
      </c>
    </row>
    <row r="457" spans="1:2" x14ac:dyDescent="0.25">
      <c r="A457" s="118" t="s">
        <v>912</v>
      </c>
      <c r="B457" s="119" t="s">
        <v>913</v>
      </c>
    </row>
    <row r="458" spans="1:2" x14ac:dyDescent="0.25">
      <c r="A458" s="118" t="s">
        <v>914</v>
      </c>
      <c r="B458" s="119" t="s">
        <v>915</v>
      </c>
    </row>
    <row r="459" spans="1:2" x14ac:dyDescent="0.25">
      <c r="A459" s="118" t="s">
        <v>916</v>
      </c>
      <c r="B459" s="120" t="s">
        <v>917</v>
      </c>
    </row>
    <row r="460" spans="1:2" x14ac:dyDescent="0.25">
      <c r="A460" s="118" t="s">
        <v>918</v>
      </c>
      <c r="B460" s="120" t="s">
        <v>919</v>
      </c>
    </row>
    <row r="461" spans="1:2" x14ac:dyDescent="0.25">
      <c r="A461" s="118" t="s">
        <v>920</v>
      </c>
      <c r="B461" s="120" t="s">
        <v>921</v>
      </c>
    </row>
    <row r="462" spans="1:2" x14ac:dyDescent="0.25">
      <c r="A462" s="118" t="s">
        <v>922</v>
      </c>
      <c r="B462" s="120" t="s">
        <v>923</v>
      </c>
    </row>
    <row r="463" spans="1:2" x14ac:dyDescent="0.25">
      <c r="A463" s="118" t="s">
        <v>924</v>
      </c>
      <c r="B463" s="120" t="s">
        <v>925</v>
      </c>
    </row>
    <row r="464" spans="1:2" x14ac:dyDescent="0.25">
      <c r="A464" s="118" t="s">
        <v>926</v>
      </c>
      <c r="B464" s="120" t="s">
        <v>927</v>
      </c>
    </row>
    <row r="465" spans="1:2" x14ac:dyDescent="0.25">
      <c r="A465" s="118" t="s">
        <v>928</v>
      </c>
      <c r="B465" s="120" t="s">
        <v>929</v>
      </c>
    </row>
    <row r="466" spans="1:2" x14ac:dyDescent="0.25">
      <c r="A466" s="118" t="s">
        <v>930</v>
      </c>
      <c r="B466" s="120" t="s">
        <v>931</v>
      </c>
    </row>
    <row r="467" spans="1:2" x14ac:dyDescent="0.25">
      <c r="A467" s="118" t="s">
        <v>932</v>
      </c>
      <c r="B467" s="120" t="s">
        <v>933</v>
      </c>
    </row>
    <row r="468" spans="1:2" x14ac:dyDescent="0.25">
      <c r="A468" s="118" t="s">
        <v>934</v>
      </c>
      <c r="B468" s="120" t="s">
        <v>935</v>
      </c>
    </row>
    <row r="469" spans="1:2" x14ac:dyDescent="0.25">
      <c r="A469" s="118" t="s">
        <v>936</v>
      </c>
      <c r="B469" s="120" t="s">
        <v>937</v>
      </c>
    </row>
    <row r="470" spans="1:2" x14ac:dyDescent="0.25">
      <c r="A470" s="118" t="s">
        <v>938</v>
      </c>
      <c r="B470" s="120" t="s">
        <v>939</v>
      </c>
    </row>
    <row r="471" spans="1:2" x14ac:dyDescent="0.25">
      <c r="A471" s="118" t="s">
        <v>940</v>
      </c>
      <c r="B471" s="119" t="s">
        <v>941</v>
      </c>
    </row>
    <row r="472" spans="1:2" x14ac:dyDescent="0.25">
      <c r="A472" s="118" t="s">
        <v>942</v>
      </c>
      <c r="B472" s="120" t="s">
        <v>943</v>
      </c>
    </row>
    <row r="473" spans="1:2" x14ac:dyDescent="0.25">
      <c r="A473" s="118" t="s">
        <v>944</v>
      </c>
      <c r="B473" s="120" t="s">
        <v>945</v>
      </c>
    </row>
    <row r="474" spans="1:2" x14ac:dyDescent="0.25">
      <c r="A474" s="118" t="s">
        <v>946</v>
      </c>
      <c r="B474" s="120" t="s">
        <v>947</v>
      </c>
    </row>
    <row r="475" spans="1:2" x14ac:dyDescent="0.25">
      <c r="A475" s="118" t="s">
        <v>948</v>
      </c>
      <c r="B475" s="120" t="s">
        <v>949</v>
      </c>
    </row>
    <row r="476" spans="1:2" x14ac:dyDescent="0.25">
      <c r="A476" s="118" t="s">
        <v>950</v>
      </c>
      <c r="B476" s="120" t="s">
        <v>951</v>
      </c>
    </row>
    <row r="477" spans="1:2" x14ac:dyDescent="0.25">
      <c r="A477" s="118" t="s">
        <v>952</v>
      </c>
      <c r="B477" s="120" t="s">
        <v>953</v>
      </c>
    </row>
    <row r="478" spans="1:2" x14ac:dyDescent="0.25">
      <c r="A478" s="118" t="s">
        <v>954</v>
      </c>
      <c r="B478" s="119" t="s">
        <v>955</v>
      </c>
    </row>
    <row r="479" spans="1:2" x14ac:dyDescent="0.25">
      <c r="A479" s="118" t="s">
        <v>956</v>
      </c>
      <c r="B479" s="120" t="s">
        <v>957</v>
      </c>
    </row>
    <row r="480" spans="1:2" x14ac:dyDescent="0.25">
      <c r="A480" s="118" t="s">
        <v>958</v>
      </c>
      <c r="B480" s="120" t="s">
        <v>959</v>
      </c>
    </row>
    <row r="481" spans="1:2" x14ac:dyDescent="0.25">
      <c r="A481" s="118" t="s">
        <v>960</v>
      </c>
      <c r="B481" s="120" t="s">
        <v>961</v>
      </c>
    </row>
    <row r="482" spans="1:2" x14ac:dyDescent="0.25">
      <c r="A482" s="118" t="s">
        <v>962</v>
      </c>
      <c r="B482" s="120" t="s">
        <v>963</v>
      </c>
    </row>
    <row r="483" spans="1:2" x14ac:dyDescent="0.25">
      <c r="A483" s="118" t="s">
        <v>964</v>
      </c>
      <c r="B483" s="120" t="s">
        <v>965</v>
      </c>
    </row>
    <row r="484" spans="1:2" x14ac:dyDescent="0.25">
      <c r="A484" s="118" t="s">
        <v>966</v>
      </c>
      <c r="B484" s="120" t="s">
        <v>967</v>
      </c>
    </row>
    <row r="485" spans="1:2" x14ac:dyDescent="0.25">
      <c r="A485" s="118" t="s">
        <v>968</v>
      </c>
      <c r="B485" s="120" t="s">
        <v>969</v>
      </c>
    </row>
    <row r="486" spans="1:2" x14ac:dyDescent="0.25">
      <c r="A486" s="118" t="s">
        <v>970</v>
      </c>
      <c r="B486" s="120" t="s">
        <v>971</v>
      </c>
    </row>
    <row r="487" spans="1:2" x14ac:dyDescent="0.25">
      <c r="A487" s="118" t="s">
        <v>972</v>
      </c>
      <c r="B487" s="120" t="s">
        <v>973</v>
      </c>
    </row>
    <row r="488" spans="1:2" x14ac:dyDescent="0.25">
      <c r="A488" s="118" t="s">
        <v>974</v>
      </c>
      <c r="B488" s="120" t="s">
        <v>975</v>
      </c>
    </row>
    <row r="489" spans="1:2" x14ac:dyDescent="0.25">
      <c r="A489" s="118" t="s">
        <v>976</v>
      </c>
      <c r="B489" s="120" t="s">
        <v>977</v>
      </c>
    </row>
    <row r="490" spans="1:2" x14ac:dyDescent="0.25">
      <c r="A490" s="118" t="s">
        <v>978</v>
      </c>
      <c r="B490" s="120" t="s">
        <v>979</v>
      </c>
    </row>
    <row r="491" spans="1:2" x14ac:dyDescent="0.25">
      <c r="A491" s="118" t="s">
        <v>980</v>
      </c>
      <c r="B491" s="120" t="s">
        <v>981</v>
      </c>
    </row>
    <row r="492" spans="1:2" x14ac:dyDescent="0.25">
      <c r="A492" s="118" t="s">
        <v>982</v>
      </c>
      <c r="B492" s="120" t="s">
        <v>983</v>
      </c>
    </row>
    <row r="493" spans="1:2" x14ac:dyDescent="0.25">
      <c r="A493" s="118" t="s">
        <v>984</v>
      </c>
      <c r="B493" s="120" t="s">
        <v>985</v>
      </c>
    </row>
    <row r="494" spans="1:2" x14ac:dyDescent="0.25">
      <c r="A494" s="118" t="s">
        <v>986</v>
      </c>
      <c r="B494" s="120" t="s">
        <v>987</v>
      </c>
    </row>
    <row r="495" spans="1:2" x14ac:dyDescent="0.25">
      <c r="A495" s="118" t="s">
        <v>988</v>
      </c>
      <c r="B495" s="120" t="s">
        <v>989</v>
      </c>
    </row>
    <row r="496" spans="1:2" x14ac:dyDescent="0.25">
      <c r="A496" s="118" t="s">
        <v>990</v>
      </c>
      <c r="B496" s="120" t="s">
        <v>991</v>
      </c>
    </row>
    <row r="497" spans="1:2" x14ac:dyDescent="0.25">
      <c r="A497" s="118" t="s">
        <v>992</v>
      </c>
      <c r="B497" s="120" t="s">
        <v>993</v>
      </c>
    </row>
    <row r="498" spans="1:2" x14ac:dyDescent="0.25">
      <c r="A498" s="118" t="s">
        <v>994</v>
      </c>
      <c r="B498" s="120" t="s">
        <v>995</v>
      </c>
    </row>
    <row r="499" spans="1:2" x14ac:dyDescent="0.25">
      <c r="A499" s="118" t="s">
        <v>996</v>
      </c>
      <c r="B499" s="120" t="s">
        <v>997</v>
      </c>
    </row>
    <row r="500" spans="1:2" x14ac:dyDescent="0.25">
      <c r="A500" s="118" t="s">
        <v>998</v>
      </c>
      <c r="B500" s="120" t="s">
        <v>999</v>
      </c>
    </row>
    <row r="501" spans="1:2" x14ac:dyDescent="0.25">
      <c r="A501" s="118" t="s">
        <v>1000</v>
      </c>
      <c r="B501" s="119" t="s">
        <v>1001</v>
      </c>
    </row>
    <row r="502" spans="1:2" x14ac:dyDescent="0.25">
      <c r="A502" s="118" t="s">
        <v>1002</v>
      </c>
      <c r="B502" s="120" t="s">
        <v>1003</v>
      </c>
    </row>
    <row r="503" spans="1:2" x14ac:dyDescent="0.25">
      <c r="A503" s="118" t="s">
        <v>1004</v>
      </c>
      <c r="B503" s="120" t="s">
        <v>1005</v>
      </c>
    </row>
    <row r="504" spans="1:2" x14ac:dyDescent="0.25">
      <c r="A504" s="118" t="s">
        <v>1006</v>
      </c>
      <c r="B504" s="120" t="s">
        <v>1007</v>
      </c>
    </row>
    <row r="505" spans="1:2" x14ac:dyDescent="0.25">
      <c r="A505" s="118" t="s">
        <v>1008</v>
      </c>
      <c r="B505" s="120" t="s">
        <v>1009</v>
      </c>
    </row>
    <row r="506" spans="1:2" x14ac:dyDescent="0.25">
      <c r="A506" s="118" t="s">
        <v>1010</v>
      </c>
      <c r="B506" s="120" t="s">
        <v>1011</v>
      </c>
    </row>
    <row r="507" spans="1:2" x14ac:dyDescent="0.25">
      <c r="A507" s="118" t="s">
        <v>1012</v>
      </c>
      <c r="B507" s="120" t="s">
        <v>1013</v>
      </c>
    </row>
    <row r="508" spans="1:2" x14ac:dyDescent="0.25">
      <c r="A508" s="118" t="s">
        <v>1014</v>
      </c>
      <c r="B508" s="120" t="s">
        <v>1015</v>
      </c>
    </row>
    <row r="509" spans="1:2" x14ac:dyDescent="0.25">
      <c r="A509" s="118" t="s">
        <v>1016</v>
      </c>
      <c r="B509" s="120" t="s">
        <v>1017</v>
      </c>
    </row>
    <row r="510" spans="1:2" x14ac:dyDescent="0.25">
      <c r="A510" s="118" t="s">
        <v>1018</v>
      </c>
      <c r="B510" s="119" t="s">
        <v>1019</v>
      </c>
    </row>
    <row r="511" spans="1:2" x14ac:dyDescent="0.25">
      <c r="A511" s="118" t="s">
        <v>1020</v>
      </c>
      <c r="B511" s="120" t="s">
        <v>1021</v>
      </c>
    </row>
    <row r="512" spans="1:2" x14ac:dyDescent="0.25">
      <c r="A512" s="118" t="s">
        <v>1022</v>
      </c>
      <c r="B512" s="120" t="s">
        <v>1023</v>
      </c>
    </row>
    <row r="513" spans="1:2" x14ac:dyDescent="0.25">
      <c r="A513" s="118" t="s">
        <v>1024</v>
      </c>
      <c r="B513" s="120" t="s">
        <v>1025</v>
      </c>
    </row>
    <row r="514" spans="1:2" x14ac:dyDescent="0.25">
      <c r="A514" s="118" t="s">
        <v>1026</v>
      </c>
      <c r="B514" s="119" t="s">
        <v>1027</v>
      </c>
    </row>
    <row r="515" spans="1:2" x14ac:dyDescent="0.25">
      <c r="A515" s="118" t="s">
        <v>1028</v>
      </c>
      <c r="B515" s="120" t="s">
        <v>1029</v>
      </c>
    </row>
    <row r="516" spans="1:2" x14ac:dyDescent="0.25">
      <c r="A516" s="118" t="s">
        <v>1030</v>
      </c>
      <c r="B516" s="120" t="s">
        <v>1031</v>
      </c>
    </row>
    <row r="517" spans="1:2" x14ac:dyDescent="0.25">
      <c r="A517" s="118" t="s">
        <v>1032</v>
      </c>
      <c r="B517" s="120" t="s">
        <v>1033</v>
      </c>
    </row>
    <row r="518" spans="1:2" x14ac:dyDescent="0.25">
      <c r="A518" s="118" t="s">
        <v>1034</v>
      </c>
      <c r="B518" s="120" t="s">
        <v>1035</v>
      </c>
    </row>
    <row r="519" spans="1:2" x14ac:dyDescent="0.25">
      <c r="A519" s="118" t="s">
        <v>1036</v>
      </c>
      <c r="B519" s="120" t="s">
        <v>1037</v>
      </c>
    </row>
    <row r="520" spans="1:2" x14ac:dyDescent="0.25">
      <c r="A520" s="118" t="s">
        <v>1038</v>
      </c>
      <c r="B520" s="120" t="s">
        <v>1039</v>
      </c>
    </row>
    <row r="521" spans="1:2" x14ac:dyDescent="0.25">
      <c r="A521" s="118" t="s">
        <v>1040</v>
      </c>
      <c r="B521" s="120" t="s">
        <v>1041</v>
      </c>
    </row>
    <row r="522" spans="1:2" x14ac:dyDescent="0.25">
      <c r="A522" s="118" t="s">
        <v>1042</v>
      </c>
      <c r="B522" s="120" t="s">
        <v>1043</v>
      </c>
    </row>
    <row r="523" spans="1:2" x14ac:dyDescent="0.25">
      <c r="A523" s="118" t="s">
        <v>1044</v>
      </c>
      <c r="B523" s="120" t="s">
        <v>1045</v>
      </c>
    </row>
    <row r="524" spans="1:2" x14ac:dyDescent="0.25">
      <c r="A524" s="118" t="s">
        <v>1046</v>
      </c>
      <c r="B524" s="120" t="s">
        <v>1047</v>
      </c>
    </row>
    <row r="525" spans="1:2" x14ac:dyDescent="0.25">
      <c r="A525" s="118" t="s">
        <v>1048</v>
      </c>
      <c r="B525" s="119" t="s">
        <v>1049</v>
      </c>
    </row>
    <row r="526" spans="1:2" x14ac:dyDescent="0.25">
      <c r="A526" s="118" t="s">
        <v>1050</v>
      </c>
      <c r="B526" s="120" t="s">
        <v>1051</v>
      </c>
    </row>
    <row r="527" spans="1:2" x14ac:dyDescent="0.25">
      <c r="A527" s="118" t="s">
        <v>1052</v>
      </c>
      <c r="B527" s="119" t="s">
        <v>1053</v>
      </c>
    </row>
    <row r="528" spans="1:2" x14ac:dyDescent="0.25">
      <c r="A528" s="118" t="s">
        <v>1054</v>
      </c>
      <c r="B528" s="120" t="s">
        <v>1055</v>
      </c>
    </row>
    <row r="529" spans="1:2" x14ac:dyDescent="0.25">
      <c r="A529" s="118" t="s">
        <v>1056</v>
      </c>
      <c r="B529" s="120" t="s">
        <v>1057</v>
      </c>
    </row>
    <row r="530" spans="1:2" x14ac:dyDescent="0.25">
      <c r="A530" s="118" t="s">
        <v>1058</v>
      </c>
      <c r="B530" s="119" t="s">
        <v>1059</v>
      </c>
    </row>
    <row r="531" spans="1:2" x14ac:dyDescent="0.25">
      <c r="A531" s="118" t="s">
        <v>1060</v>
      </c>
      <c r="B531" s="120" t="s">
        <v>1061</v>
      </c>
    </row>
    <row r="532" spans="1:2" x14ac:dyDescent="0.25">
      <c r="A532" s="118" t="s">
        <v>1062</v>
      </c>
      <c r="B532" s="120" t="s">
        <v>1063</v>
      </c>
    </row>
    <row r="533" spans="1:2" x14ac:dyDescent="0.25">
      <c r="A533" s="118" t="s">
        <v>1064</v>
      </c>
      <c r="B533" s="120" t="s">
        <v>1065</v>
      </c>
    </row>
    <row r="534" spans="1:2" x14ac:dyDescent="0.25">
      <c r="A534" s="118" t="s">
        <v>1066</v>
      </c>
      <c r="B534" s="120" t="s">
        <v>1067</v>
      </c>
    </row>
    <row r="535" spans="1:2" x14ac:dyDescent="0.25">
      <c r="A535" s="118" t="s">
        <v>1068</v>
      </c>
      <c r="B535" s="120" t="s">
        <v>1069</v>
      </c>
    </row>
    <row r="536" spans="1:2" x14ac:dyDescent="0.25">
      <c r="A536" s="118" t="s">
        <v>1070</v>
      </c>
      <c r="B536" s="120" t="s">
        <v>1071</v>
      </c>
    </row>
    <row r="537" spans="1:2" x14ac:dyDescent="0.25">
      <c r="A537" s="118" t="s">
        <v>1072</v>
      </c>
      <c r="B537" s="120" t="s">
        <v>1073</v>
      </c>
    </row>
    <row r="538" spans="1:2" x14ac:dyDescent="0.25">
      <c r="A538" s="118" t="s">
        <v>1074</v>
      </c>
      <c r="B538" s="120" t="s">
        <v>1075</v>
      </c>
    </row>
    <row r="539" spans="1:2" x14ac:dyDescent="0.25">
      <c r="A539" s="118" t="s">
        <v>1076</v>
      </c>
      <c r="B539" s="120" t="s">
        <v>1077</v>
      </c>
    </row>
    <row r="540" spans="1:2" x14ac:dyDescent="0.25">
      <c r="A540" s="118" t="s">
        <v>1078</v>
      </c>
      <c r="B540" s="120" t="s">
        <v>1079</v>
      </c>
    </row>
    <row r="541" spans="1:2" x14ac:dyDescent="0.25">
      <c r="A541" s="118" t="s">
        <v>1080</v>
      </c>
      <c r="B541" s="120" t="s">
        <v>1081</v>
      </c>
    </row>
    <row r="542" spans="1:2" x14ac:dyDescent="0.25">
      <c r="A542" s="118" t="s">
        <v>1082</v>
      </c>
      <c r="B542" s="120" t="s">
        <v>1083</v>
      </c>
    </row>
    <row r="543" spans="1:2" x14ac:dyDescent="0.25">
      <c r="A543" s="118" t="s">
        <v>1084</v>
      </c>
      <c r="B543" s="120" t="s">
        <v>1085</v>
      </c>
    </row>
    <row r="544" spans="1:2" x14ac:dyDescent="0.25">
      <c r="A544" s="118" t="s">
        <v>1086</v>
      </c>
      <c r="B544" s="120" t="s">
        <v>1087</v>
      </c>
    </row>
    <row r="545" spans="1:2" x14ac:dyDescent="0.25">
      <c r="A545" s="118" t="s">
        <v>1088</v>
      </c>
      <c r="B545" s="120" t="s">
        <v>1089</v>
      </c>
    </row>
    <row r="546" spans="1:2" x14ac:dyDescent="0.25">
      <c r="A546" s="118" t="s">
        <v>1090</v>
      </c>
      <c r="B546" s="120" t="s">
        <v>1091</v>
      </c>
    </row>
    <row r="547" spans="1:2" x14ac:dyDescent="0.25">
      <c r="A547" s="118" t="s">
        <v>1092</v>
      </c>
      <c r="B547" s="120" t="s">
        <v>1093</v>
      </c>
    </row>
    <row r="548" spans="1:2" x14ac:dyDescent="0.25">
      <c r="A548" s="118" t="s">
        <v>1094</v>
      </c>
      <c r="B548" s="120" t="s">
        <v>1095</v>
      </c>
    </row>
    <row r="549" spans="1:2" x14ac:dyDescent="0.25">
      <c r="A549" s="118" t="s">
        <v>1096</v>
      </c>
      <c r="B549" s="120" t="s">
        <v>1097</v>
      </c>
    </row>
    <row r="550" spans="1:2" x14ac:dyDescent="0.25">
      <c r="A550" s="118" t="s">
        <v>1098</v>
      </c>
      <c r="B550" s="120" t="s">
        <v>1099</v>
      </c>
    </row>
    <row r="551" spans="1:2" x14ac:dyDescent="0.25">
      <c r="A551" s="118" t="s">
        <v>1100</v>
      </c>
      <c r="B551" s="120" t="s">
        <v>1101</v>
      </c>
    </row>
    <row r="552" spans="1:2" x14ac:dyDescent="0.25">
      <c r="A552" s="118" t="s">
        <v>1102</v>
      </c>
      <c r="B552" s="120" t="s">
        <v>1103</v>
      </c>
    </row>
    <row r="553" spans="1:2" x14ac:dyDescent="0.25">
      <c r="A553" s="118" t="s">
        <v>1104</v>
      </c>
      <c r="B553" s="119" t="s">
        <v>1105</v>
      </c>
    </row>
    <row r="554" spans="1:2" x14ac:dyDescent="0.25">
      <c r="A554" s="118" t="s">
        <v>1106</v>
      </c>
      <c r="B554" s="120" t="s">
        <v>1107</v>
      </c>
    </row>
    <row r="555" spans="1:2" x14ac:dyDescent="0.25">
      <c r="A555" s="118" t="s">
        <v>1108</v>
      </c>
      <c r="B555" s="119" t="s">
        <v>1109</v>
      </c>
    </row>
    <row r="556" spans="1:2" x14ac:dyDescent="0.25">
      <c r="A556" s="118" t="s">
        <v>1110</v>
      </c>
      <c r="B556" s="120" t="s">
        <v>1111</v>
      </c>
    </row>
    <row r="557" spans="1:2" x14ac:dyDescent="0.25">
      <c r="A557" s="118" t="s">
        <v>1112</v>
      </c>
      <c r="B557" s="120" t="s">
        <v>1113</v>
      </c>
    </row>
    <row r="558" spans="1:2" x14ac:dyDescent="0.25">
      <c r="A558" s="118" t="s">
        <v>1114</v>
      </c>
      <c r="B558" s="120" t="s">
        <v>1115</v>
      </c>
    </row>
    <row r="559" spans="1:2" x14ac:dyDescent="0.25">
      <c r="A559" s="118" t="s">
        <v>1116</v>
      </c>
      <c r="B559" s="120" t="s">
        <v>1117</v>
      </c>
    </row>
    <row r="560" spans="1:2" x14ac:dyDescent="0.25">
      <c r="A560" s="118" t="s">
        <v>1118</v>
      </c>
      <c r="B560" s="120" t="s">
        <v>1119</v>
      </c>
    </row>
    <row r="561" spans="1:2" x14ac:dyDescent="0.25">
      <c r="A561" s="118" t="s">
        <v>1120</v>
      </c>
      <c r="B561" s="120" t="s">
        <v>1121</v>
      </c>
    </row>
    <row r="562" spans="1:2" x14ac:dyDescent="0.25">
      <c r="A562" s="118" t="s">
        <v>1122</v>
      </c>
      <c r="B562" s="120" t="s">
        <v>1123</v>
      </c>
    </row>
    <row r="563" spans="1:2" x14ac:dyDescent="0.25">
      <c r="A563" s="118" t="s">
        <v>1124</v>
      </c>
      <c r="B563" s="120" t="s">
        <v>1125</v>
      </c>
    </row>
    <row r="564" spans="1:2" x14ac:dyDescent="0.25">
      <c r="A564" s="118" t="s">
        <v>1126</v>
      </c>
      <c r="B564" s="120" t="s">
        <v>1127</v>
      </c>
    </row>
    <row r="565" spans="1:2" x14ac:dyDescent="0.25">
      <c r="A565" s="118" t="s">
        <v>1128</v>
      </c>
      <c r="B565" s="120" t="s">
        <v>1129</v>
      </c>
    </row>
    <row r="566" spans="1:2" x14ac:dyDescent="0.25">
      <c r="A566" s="118" t="s">
        <v>1130</v>
      </c>
      <c r="B566" s="120" t="s">
        <v>1131</v>
      </c>
    </row>
    <row r="567" spans="1:2" x14ac:dyDescent="0.25">
      <c r="A567" s="118" t="s">
        <v>1132</v>
      </c>
      <c r="B567" s="120" t="s">
        <v>1133</v>
      </c>
    </row>
    <row r="568" spans="1:2" x14ac:dyDescent="0.25">
      <c r="A568" s="118" t="s">
        <v>1134</v>
      </c>
      <c r="B568" s="120" t="s">
        <v>1135</v>
      </c>
    </row>
    <row r="569" spans="1:2" x14ac:dyDescent="0.25">
      <c r="A569" s="118" t="s">
        <v>1136</v>
      </c>
      <c r="B569" s="120" t="s">
        <v>1137</v>
      </c>
    </row>
    <row r="570" spans="1:2" x14ac:dyDescent="0.25">
      <c r="A570" s="118" t="s">
        <v>1138</v>
      </c>
      <c r="B570" s="120" t="s">
        <v>1139</v>
      </c>
    </row>
    <row r="571" spans="1:2" x14ac:dyDescent="0.25">
      <c r="A571" s="118" t="s">
        <v>1140</v>
      </c>
      <c r="B571" s="120" t="s">
        <v>1141</v>
      </c>
    </row>
    <row r="572" spans="1:2" x14ac:dyDescent="0.25">
      <c r="A572" s="118" t="s">
        <v>1142</v>
      </c>
      <c r="B572" s="120" t="s">
        <v>1143</v>
      </c>
    </row>
    <row r="573" spans="1:2" x14ac:dyDescent="0.25">
      <c r="A573" s="118" t="s">
        <v>1144</v>
      </c>
      <c r="B573" s="120" t="s">
        <v>1145</v>
      </c>
    </row>
    <row r="574" spans="1:2" x14ac:dyDescent="0.25">
      <c r="A574" s="118" t="s">
        <v>1146</v>
      </c>
      <c r="B574" s="120" t="s">
        <v>1147</v>
      </c>
    </row>
    <row r="575" spans="1:2" x14ac:dyDescent="0.25">
      <c r="A575" s="118" t="s">
        <v>1148</v>
      </c>
      <c r="B575" s="120" t="s">
        <v>1149</v>
      </c>
    </row>
    <row r="576" spans="1:2" x14ac:dyDescent="0.25">
      <c r="A576" s="118" t="s">
        <v>1150</v>
      </c>
      <c r="B576" s="120" t="s">
        <v>1151</v>
      </c>
    </row>
    <row r="577" spans="1:2" x14ac:dyDescent="0.25">
      <c r="A577" s="118" t="s">
        <v>1152</v>
      </c>
      <c r="B577" s="120" t="s">
        <v>1153</v>
      </c>
    </row>
    <row r="578" spans="1:2" x14ac:dyDescent="0.25">
      <c r="A578" s="118" t="s">
        <v>1154</v>
      </c>
      <c r="B578" s="120" t="s">
        <v>1155</v>
      </c>
    </row>
    <row r="579" spans="1:2" x14ac:dyDescent="0.25">
      <c r="A579" s="118" t="s">
        <v>1156</v>
      </c>
      <c r="B579" s="120" t="s">
        <v>1157</v>
      </c>
    </row>
    <row r="580" spans="1:2" x14ac:dyDescent="0.25">
      <c r="A580" s="118" t="s">
        <v>1158</v>
      </c>
      <c r="B580" s="120" t="s">
        <v>1159</v>
      </c>
    </row>
    <row r="581" spans="1:2" x14ac:dyDescent="0.25">
      <c r="A581" s="118" t="s">
        <v>1160</v>
      </c>
      <c r="B581" s="120" t="s">
        <v>1161</v>
      </c>
    </row>
    <row r="582" spans="1:2" x14ac:dyDescent="0.25">
      <c r="A582" s="118" t="s">
        <v>1162</v>
      </c>
      <c r="B582" s="120" t="s">
        <v>1163</v>
      </c>
    </row>
    <row r="583" spans="1:2" x14ac:dyDescent="0.25">
      <c r="A583" s="118" t="s">
        <v>1164</v>
      </c>
      <c r="B583" s="120" t="s">
        <v>1165</v>
      </c>
    </row>
    <row r="584" spans="1:2" x14ac:dyDescent="0.25">
      <c r="A584" s="118" t="s">
        <v>1166</v>
      </c>
      <c r="B584" s="120" t="s">
        <v>1167</v>
      </c>
    </row>
    <row r="585" spans="1:2" x14ac:dyDescent="0.25">
      <c r="A585" s="118" t="s">
        <v>1168</v>
      </c>
      <c r="B585" s="119" t="s">
        <v>1169</v>
      </c>
    </row>
    <row r="586" spans="1:2" x14ac:dyDescent="0.25">
      <c r="A586" s="118" t="s">
        <v>1170</v>
      </c>
      <c r="B586" s="120" t="s">
        <v>1171</v>
      </c>
    </row>
    <row r="587" spans="1:2" x14ac:dyDescent="0.25">
      <c r="A587" s="118" t="s">
        <v>1172</v>
      </c>
      <c r="B587" s="120" t="s">
        <v>1173</v>
      </c>
    </row>
    <row r="588" spans="1:2" x14ac:dyDescent="0.25">
      <c r="A588" s="118" t="s">
        <v>1174</v>
      </c>
      <c r="B588" s="120" t="s">
        <v>1175</v>
      </c>
    </row>
    <row r="589" spans="1:2" x14ac:dyDescent="0.25">
      <c r="A589" s="118" t="s">
        <v>1176</v>
      </c>
      <c r="B589" s="120" t="s">
        <v>1177</v>
      </c>
    </row>
    <row r="590" spans="1:2" x14ac:dyDescent="0.25">
      <c r="A590" s="118" t="s">
        <v>1178</v>
      </c>
      <c r="B590" s="120" t="s">
        <v>1179</v>
      </c>
    </row>
    <row r="591" spans="1:2" x14ac:dyDescent="0.25">
      <c r="A591" s="118" t="s">
        <v>1180</v>
      </c>
      <c r="B591" s="120" t="s">
        <v>1181</v>
      </c>
    </row>
    <row r="592" spans="1:2" x14ac:dyDescent="0.25">
      <c r="A592" s="118" t="s">
        <v>1182</v>
      </c>
      <c r="B592" s="120" t="s">
        <v>1183</v>
      </c>
    </row>
    <row r="593" spans="1:2" x14ac:dyDescent="0.25">
      <c r="A593" s="118" t="s">
        <v>1184</v>
      </c>
      <c r="B593" s="120" t="s">
        <v>1185</v>
      </c>
    </row>
    <row r="594" spans="1:2" x14ac:dyDescent="0.25">
      <c r="A594" s="118" t="s">
        <v>1186</v>
      </c>
      <c r="B594" s="120" t="s">
        <v>1187</v>
      </c>
    </row>
    <row r="595" spans="1:2" x14ac:dyDescent="0.25">
      <c r="A595" s="118" t="s">
        <v>1188</v>
      </c>
      <c r="B595" s="120" t="s">
        <v>1189</v>
      </c>
    </row>
    <row r="596" spans="1:2" x14ac:dyDescent="0.25">
      <c r="A596" s="118" t="s">
        <v>1190</v>
      </c>
      <c r="B596" s="120" t="s">
        <v>1191</v>
      </c>
    </row>
    <row r="597" spans="1:2" x14ac:dyDescent="0.25">
      <c r="A597" s="118" t="s">
        <v>1192</v>
      </c>
      <c r="B597" s="120" t="s">
        <v>1193</v>
      </c>
    </row>
    <row r="598" spans="1:2" x14ac:dyDescent="0.25">
      <c r="A598" s="118" t="s">
        <v>1194</v>
      </c>
      <c r="B598" s="120" t="s">
        <v>1195</v>
      </c>
    </row>
    <row r="599" spans="1:2" x14ac:dyDescent="0.25">
      <c r="A599" s="118" t="s">
        <v>1196</v>
      </c>
      <c r="B599" s="120" t="s">
        <v>1197</v>
      </c>
    </row>
    <row r="600" spans="1:2" x14ac:dyDescent="0.25">
      <c r="A600" s="118" t="s">
        <v>1198</v>
      </c>
      <c r="B600" s="120" t="s">
        <v>1199</v>
      </c>
    </row>
    <row r="601" spans="1:2" x14ac:dyDescent="0.25">
      <c r="A601" s="118" t="s">
        <v>1200</v>
      </c>
      <c r="B601" s="120" t="s">
        <v>1201</v>
      </c>
    </row>
    <row r="602" spans="1:2" x14ac:dyDescent="0.25">
      <c r="A602" s="118" t="s">
        <v>1202</v>
      </c>
      <c r="B602" s="120" t="s">
        <v>1203</v>
      </c>
    </row>
    <row r="603" spans="1:2" x14ac:dyDescent="0.25">
      <c r="A603" s="118" t="s">
        <v>1204</v>
      </c>
      <c r="B603" s="120" t="s">
        <v>1205</v>
      </c>
    </row>
    <row r="604" spans="1:2" x14ac:dyDescent="0.25">
      <c r="A604" s="118" t="s">
        <v>1206</v>
      </c>
      <c r="B604" s="120" t="s">
        <v>1207</v>
      </c>
    </row>
    <row r="605" spans="1:2" x14ac:dyDescent="0.25">
      <c r="A605" s="118" t="s">
        <v>1208</v>
      </c>
      <c r="B605" s="120" t="s">
        <v>1209</v>
      </c>
    </row>
    <row r="606" spans="1:2" x14ac:dyDescent="0.25">
      <c r="A606" s="118" t="s">
        <v>1210</v>
      </c>
      <c r="B606" s="120" t="s">
        <v>1211</v>
      </c>
    </row>
    <row r="607" spans="1:2" x14ac:dyDescent="0.25">
      <c r="A607" s="118" t="s">
        <v>1212</v>
      </c>
      <c r="B607" s="120" t="s">
        <v>1213</v>
      </c>
    </row>
    <row r="608" spans="1:2" x14ac:dyDescent="0.25">
      <c r="A608" s="118" t="s">
        <v>1214</v>
      </c>
      <c r="B608" s="120" t="s">
        <v>1215</v>
      </c>
    </row>
    <row r="609" spans="1:2" x14ac:dyDescent="0.25">
      <c r="A609" s="118" t="s">
        <v>1216</v>
      </c>
      <c r="B609" s="120" t="s">
        <v>1217</v>
      </c>
    </row>
    <row r="610" spans="1:2" x14ac:dyDescent="0.25">
      <c r="A610" s="118" t="s">
        <v>1218</v>
      </c>
      <c r="B610" s="120" t="s">
        <v>1219</v>
      </c>
    </row>
    <row r="611" spans="1:2" x14ac:dyDescent="0.25">
      <c r="A611" s="118" t="s">
        <v>1220</v>
      </c>
      <c r="B611" s="120" t="s">
        <v>1221</v>
      </c>
    </row>
    <row r="612" spans="1:2" x14ac:dyDescent="0.25">
      <c r="A612" s="118" t="s">
        <v>1222</v>
      </c>
      <c r="B612" s="120" t="s">
        <v>1223</v>
      </c>
    </row>
    <row r="613" spans="1:2" x14ac:dyDescent="0.25">
      <c r="A613" s="118" t="s">
        <v>1224</v>
      </c>
      <c r="B613" s="120" t="s">
        <v>1225</v>
      </c>
    </row>
    <row r="614" spans="1:2" x14ac:dyDescent="0.25">
      <c r="A614" s="118" t="s">
        <v>1226</v>
      </c>
      <c r="B614" s="120" t="s">
        <v>1227</v>
      </c>
    </row>
    <row r="615" spans="1:2" x14ac:dyDescent="0.25">
      <c r="A615" s="118" t="s">
        <v>1228</v>
      </c>
      <c r="B615" s="120" t="s">
        <v>1229</v>
      </c>
    </row>
    <row r="616" spans="1:2" x14ac:dyDescent="0.25">
      <c r="A616" s="118" t="s">
        <v>1230</v>
      </c>
      <c r="B616" s="120" t="s">
        <v>1231</v>
      </c>
    </row>
    <row r="617" spans="1:2" x14ac:dyDescent="0.25">
      <c r="A617" s="118" t="s">
        <v>1232</v>
      </c>
      <c r="B617" s="120" t="s">
        <v>1233</v>
      </c>
    </row>
    <row r="618" spans="1:2" x14ac:dyDescent="0.25">
      <c r="A618" s="118" t="s">
        <v>1234</v>
      </c>
      <c r="B618" s="120" t="s">
        <v>1235</v>
      </c>
    </row>
    <row r="619" spans="1:2" x14ac:dyDescent="0.25">
      <c r="A619" s="118" t="s">
        <v>1236</v>
      </c>
      <c r="B619" s="120" t="s">
        <v>1237</v>
      </c>
    </row>
    <row r="620" spans="1:2" x14ac:dyDescent="0.25">
      <c r="A620" s="118" t="s">
        <v>1238</v>
      </c>
      <c r="B620" s="120" t="s">
        <v>1239</v>
      </c>
    </row>
    <row r="621" spans="1:2" x14ac:dyDescent="0.25">
      <c r="A621" s="118" t="s">
        <v>1240</v>
      </c>
      <c r="B621" s="120" t="s">
        <v>1241</v>
      </c>
    </row>
    <row r="622" spans="1:2" x14ac:dyDescent="0.25">
      <c r="A622" s="118" t="s">
        <v>1242</v>
      </c>
      <c r="B622" s="120" t="s">
        <v>1243</v>
      </c>
    </row>
    <row r="623" spans="1:2" x14ac:dyDescent="0.25">
      <c r="A623" s="118" t="s">
        <v>1244</v>
      </c>
      <c r="B623" s="120" t="s">
        <v>1245</v>
      </c>
    </row>
    <row r="624" spans="1:2" x14ac:dyDescent="0.25">
      <c r="A624" s="118" t="s">
        <v>1246</v>
      </c>
      <c r="B624" s="120" t="s">
        <v>1247</v>
      </c>
    </row>
    <row r="625" spans="1:2" x14ac:dyDescent="0.25">
      <c r="A625" s="118" t="s">
        <v>1248</v>
      </c>
      <c r="B625" s="120" t="s">
        <v>1249</v>
      </c>
    </row>
    <row r="626" spans="1:2" x14ac:dyDescent="0.25">
      <c r="A626" s="118" t="s">
        <v>1250</v>
      </c>
      <c r="B626" s="120" t="s">
        <v>1251</v>
      </c>
    </row>
    <row r="627" spans="1:2" x14ac:dyDescent="0.25">
      <c r="A627" s="118" t="s">
        <v>1252</v>
      </c>
      <c r="B627" s="120" t="s">
        <v>1253</v>
      </c>
    </row>
    <row r="628" spans="1:2" x14ac:dyDescent="0.25">
      <c r="A628" s="118" t="s">
        <v>1254</v>
      </c>
      <c r="B628" s="120" t="s">
        <v>1255</v>
      </c>
    </row>
    <row r="629" spans="1:2" x14ac:dyDescent="0.25">
      <c r="A629" s="118" t="s">
        <v>1256</v>
      </c>
      <c r="B629" s="120" t="s">
        <v>1257</v>
      </c>
    </row>
    <row r="630" spans="1:2" x14ac:dyDescent="0.25">
      <c r="A630" s="118" t="s">
        <v>1258</v>
      </c>
      <c r="B630" s="120" t="s">
        <v>1259</v>
      </c>
    </row>
    <row r="631" spans="1:2" x14ac:dyDescent="0.25">
      <c r="A631" s="118" t="s">
        <v>1260</v>
      </c>
      <c r="B631" s="120" t="s">
        <v>1261</v>
      </c>
    </row>
    <row r="632" spans="1:2" x14ac:dyDescent="0.25">
      <c r="A632" s="118" t="s">
        <v>1262</v>
      </c>
      <c r="B632" s="120" t="s">
        <v>1263</v>
      </c>
    </row>
    <row r="633" spans="1:2" x14ac:dyDescent="0.25">
      <c r="A633" s="118" t="s">
        <v>1264</v>
      </c>
      <c r="B633" s="120" t="s">
        <v>1265</v>
      </c>
    </row>
    <row r="634" spans="1:2" x14ac:dyDescent="0.25">
      <c r="A634" s="118" t="s">
        <v>1266</v>
      </c>
      <c r="B634" s="120" t="s">
        <v>1267</v>
      </c>
    </row>
    <row r="635" spans="1:2" x14ac:dyDescent="0.25">
      <c r="A635" s="118" t="s">
        <v>1268</v>
      </c>
      <c r="B635" s="120" t="s">
        <v>1269</v>
      </c>
    </row>
    <row r="636" spans="1:2" x14ac:dyDescent="0.25">
      <c r="A636" s="118" t="s">
        <v>1270</v>
      </c>
      <c r="B636" s="120" t="s">
        <v>1271</v>
      </c>
    </row>
    <row r="637" spans="1:2" x14ac:dyDescent="0.25">
      <c r="A637" s="118" t="s">
        <v>1272</v>
      </c>
      <c r="B637" s="120" t="s">
        <v>1273</v>
      </c>
    </row>
    <row r="638" spans="1:2" x14ac:dyDescent="0.25">
      <c r="A638" s="118" t="s">
        <v>1274</v>
      </c>
      <c r="B638" s="120" t="s">
        <v>1275</v>
      </c>
    </row>
    <row r="639" spans="1:2" x14ac:dyDescent="0.25">
      <c r="A639" s="118" t="s">
        <v>1276</v>
      </c>
      <c r="B639" s="120" t="s">
        <v>1277</v>
      </c>
    </row>
    <row r="640" spans="1:2" x14ac:dyDescent="0.25">
      <c r="A640" s="118" t="s">
        <v>1278</v>
      </c>
      <c r="B640" s="120" t="s">
        <v>1279</v>
      </c>
    </row>
    <row r="641" spans="1:2" x14ac:dyDescent="0.25">
      <c r="A641" s="118" t="s">
        <v>1280</v>
      </c>
      <c r="B641" s="120" t="s">
        <v>1281</v>
      </c>
    </row>
    <row r="642" spans="1:2" x14ac:dyDescent="0.25">
      <c r="A642" s="118" t="s">
        <v>1282</v>
      </c>
      <c r="B642" s="120" t="s">
        <v>1283</v>
      </c>
    </row>
    <row r="643" spans="1:2" x14ac:dyDescent="0.25">
      <c r="A643" s="118" t="s">
        <v>1284</v>
      </c>
      <c r="B643" s="120" t="s">
        <v>1285</v>
      </c>
    </row>
    <row r="644" spans="1:2" x14ac:dyDescent="0.25">
      <c r="A644" s="118" t="s">
        <v>1286</v>
      </c>
      <c r="B644" s="120" t="s">
        <v>1287</v>
      </c>
    </row>
    <row r="645" spans="1:2" x14ac:dyDescent="0.25">
      <c r="A645" s="118" t="s">
        <v>1288</v>
      </c>
      <c r="B645" s="120" t="s">
        <v>1289</v>
      </c>
    </row>
    <row r="646" spans="1:2" x14ac:dyDescent="0.25">
      <c r="A646" s="118" t="s">
        <v>1290</v>
      </c>
      <c r="B646" s="120" t="s">
        <v>1291</v>
      </c>
    </row>
    <row r="647" spans="1:2" x14ac:dyDescent="0.25">
      <c r="A647" s="118" t="s">
        <v>1292</v>
      </c>
      <c r="B647" s="120" t="s">
        <v>1293</v>
      </c>
    </row>
    <row r="648" spans="1:2" x14ac:dyDescent="0.25">
      <c r="A648" s="118" t="s">
        <v>1294</v>
      </c>
      <c r="B648" s="120" t="s">
        <v>1295</v>
      </c>
    </row>
    <row r="649" spans="1:2" x14ac:dyDescent="0.25">
      <c r="A649" s="118" t="s">
        <v>1296</v>
      </c>
      <c r="B649" s="120" t="s">
        <v>1297</v>
      </c>
    </row>
    <row r="650" spans="1:2" x14ac:dyDescent="0.25">
      <c r="A650" s="118" t="s">
        <v>1298</v>
      </c>
      <c r="B650" s="120" t="s">
        <v>1299</v>
      </c>
    </row>
    <row r="651" spans="1:2" x14ac:dyDescent="0.25">
      <c r="A651" s="118" t="s">
        <v>1300</v>
      </c>
      <c r="B651" s="120" t="s">
        <v>1301</v>
      </c>
    </row>
    <row r="652" spans="1:2" x14ac:dyDescent="0.25">
      <c r="A652" s="118" t="s">
        <v>1302</v>
      </c>
      <c r="B652" s="120" t="s">
        <v>1303</v>
      </c>
    </row>
    <row r="653" spans="1:2" x14ac:dyDescent="0.25">
      <c r="A653" s="118" t="s">
        <v>1304</v>
      </c>
      <c r="B653" s="120" t="s">
        <v>1305</v>
      </c>
    </row>
    <row r="654" spans="1:2" x14ac:dyDescent="0.25">
      <c r="A654" s="118" t="s">
        <v>1306</v>
      </c>
      <c r="B654" s="120" t="s">
        <v>1307</v>
      </c>
    </row>
    <row r="655" spans="1:2" x14ac:dyDescent="0.25">
      <c r="A655" s="118" t="s">
        <v>1308</v>
      </c>
      <c r="B655" s="120" t="s">
        <v>1309</v>
      </c>
    </row>
    <row r="656" spans="1:2" x14ac:dyDescent="0.25">
      <c r="A656" s="118" t="s">
        <v>1310</v>
      </c>
      <c r="B656" s="120" t="s">
        <v>1311</v>
      </c>
    </row>
    <row r="657" spans="1:2" x14ac:dyDescent="0.25">
      <c r="A657" s="118" t="s">
        <v>1312</v>
      </c>
      <c r="B657" s="119" t="s">
        <v>1313</v>
      </c>
    </row>
    <row r="658" spans="1:2" x14ac:dyDescent="0.25">
      <c r="A658" s="118" t="s">
        <v>1314</v>
      </c>
      <c r="B658" s="120" t="s">
        <v>1315</v>
      </c>
    </row>
    <row r="659" spans="1:2" x14ac:dyDescent="0.25">
      <c r="A659" s="118" t="s">
        <v>1316</v>
      </c>
      <c r="B659" s="120" t="s">
        <v>1317</v>
      </c>
    </row>
    <row r="660" spans="1:2" x14ac:dyDescent="0.25">
      <c r="A660" s="118" t="s">
        <v>1318</v>
      </c>
      <c r="B660" s="120" t="s">
        <v>1319</v>
      </c>
    </row>
    <row r="661" spans="1:2" x14ac:dyDescent="0.25">
      <c r="A661" s="118" t="s">
        <v>1320</v>
      </c>
      <c r="B661" s="120" t="s">
        <v>1321</v>
      </c>
    </row>
    <row r="662" spans="1:2" x14ac:dyDescent="0.25">
      <c r="A662" s="118" t="s">
        <v>1322</v>
      </c>
      <c r="B662" s="120" t="s">
        <v>1323</v>
      </c>
    </row>
    <row r="663" spans="1:2" x14ac:dyDescent="0.25">
      <c r="A663" s="118" t="s">
        <v>1324</v>
      </c>
      <c r="B663" s="120" t="s">
        <v>1325</v>
      </c>
    </row>
    <row r="664" spans="1:2" x14ac:dyDescent="0.25">
      <c r="A664" s="118" t="s">
        <v>1326</v>
      </c>
      <c r="B664" s="120" t="s">
        <v>1327</v>
      </c>
    </row>
    <row r="665" spans="1:2" x14ac:dyDescent="0.25">
      <c r="A665" s="118" t="s">
        <v>1328</v>
      </c>
      <c r="B665" s="120" t="s">
        <v>1329</v>
      </c>
    </row>
    <row r="666" spans="1:2" x14ac:dyDescent="0.25">
      <c r="A666" s="118" t="s">
        <v>1330</v>
      </c>
      <c r="B666" s="119" t="s">
        <v>1331</v>
      </c>
    </row>
    <row r="667" spans="1:2" x14ac:dyDescent="0.25">
      <c r="A667" s="118" t="s">
        <v>1332</v>
      </c>
      <c r="B667" s="119" t="s">
        <v>1333</v>
      </c>
    </row>
    <row r="668" spans="1:2" x14ac:dyDescent="0.25">
      <c r="A668" s="118" t="s">
        <v>1334</v>
      </c>
      <c r="B668" s="119" t="s">
        <v>1335</v>
      </c>
    </row>
    <row r="669" spans="1:2" x14ac:dyDescent="0.25">
      <c r="A669" s="118" t="s">
        <v>1336</v>
      </c>
      <c r="B669" s="120" t="s">
        <v>1337</v>
      </c>
    </row>
    <row r="670" spans="1:2" x14ac:dyDescent="0.25">
      <c r="A670" s="118" t="s">
        <v>1338</v>
      </c>
      <c r="B670" s="120" t="s">
        <v>1339</v>
      </c>
    </row>
    <row r="671" spans="1:2" x14ac:dyDescent="0.25">
      <c r="A671" s="118" t="s">
        <v>1340</v>
      </c>
      <c r="B671" s="120" t="s">
        <v>1341</v>
      </c>
    </row>
    <row r="672" spans="1:2" x14ac:dyDescent="0.25">
      <c r="A672" s="118" t="s">
        <v>1342</v>
      </c>
      <c r="B672" s="120" t="s">
        <v>1343</v>
      </c>
    </row>
    <row r="673" spans="1:2" x14ac:dyDescent="0.25">
      <c r="A673" s="118" t="s">
        <v>1344</v>
      </c>
      <c r="B673" s="119" t="s">
        <v>1345</v>
      </c>
    </row>
    <row r="674" spans="1:2" x14ac:dyDescent="0.25">
      <c r="A674" s="118" t="s">
        <v>1346</v>
      </c>
      <c r="B674" s="120" t="s">
        <v>1347</v>
      </c>
    </row>
    <row r="675" spans="1:2" x14ac:dyDescent="0.25">
      <c r="A675" s="118" t="s">
        <v>1348</v>
      </c>
      <c r="B675" s="120" t="s">
        <v>1349</v>
      </c>
    </row>
    <row r="676" spans="1:2" x14ac:dyDescent="0.25">
      <c r="A676" s="118" t="s">
        <v>1350</v>
      </c>
      <c r="B676" s="120" t="s">
        <v>1351</v>
      </c>
    </row>
    <row r="677" spans="1:2" x14ac:dyDescent="0.25">
      <c r="A677" s="118" t="s">
        <v>1352</v>
      </c>
      <c r="B677" s="120" t="s">
        <v>1353</v>
      </c>
    </row>
    <row r="678" spans="1:2" x14ac:dyDescent="0.25">
      <c r="A678" s="118" t="s">
        <v>1354</v>
      </c>
      <c r="B678" s="120" t="s">
        <v>1355</v>
      </c>
    </row>
    <row r="679" spans="1:2" x14ac:dyDescent="0.25">
      <c r="A679" s="118" t="s">
        <v>1356</v>
      </c>
      <c r="B679" s="120" t="s">
        <v>1357</v>
      </c>
    </row>
    <row r="680" spans="1:2" x14ac:dyDescent="0.25">
      <c r="A680" s="118" t="s">
        <v>1358</v>
      </c>
      <c r="B680" s="120" t="s">
        <v>1359</v>
      </c>
    </row>
    <row r="681" spans="1:2" x14ac:dyDescent="0.25">
      <c r="A681" s="118" t="s">
        <v>1360</v>
      </c>
      <c r="B681" s="120" t="s">
        <v>1361</v>
      </c>
    </row>
    <row r="682" spans="1:2" x14ac:dyDescent="0.25">
      <c r="A682" s="118" t="s">
        <v>1362</v>
      </c>
      <c r="B682" s="120" t="s">
        <v>1363</v>
      </c>
    </row>
    <row r="683" spans="1:2" x14ac:dyDescent="0.25">
      <c r="A683" s="118" t="s">
        <v>1364</v>
      </c>
      <c r="B683" s="120" t="s">
        <v>1365</v>
      </c>
    </row>
    <row r="684" spans="1:2" x14ac:dyDescent="0.25">
      <c r="A684" s="118" t="s">
        <v>1366</v>
      </c>
      <c r="B684" s="120" t="s">
        <v>1367</v>
      </c>
    </row>
    <row r="685" spans="1:2" x14ac:dyDescent="0.25">
      <c r="A685" s="118" t="s">
        <v>1368</v>
      </c>
      <c r="B685" s="120" t="s">
        <v>1369</v>
      </c>
    </row>
    <row r="686" spans="1:2" x14ac:dyDescent="0.25">
      <c r="A686" s="118" t="s">
        <v>1370</v>
      </c>
      <c r="B686" s="120" t="s">
        <v>1371</v>
      </c>
    </row>
    <row r="687" spans="1:2" x14ac:dyDescent="0.25">
      <c r="A687" s="118" t="s">
        <v>1372</v>
      </c>
      <c r="B687" s="120" t="s">
        <v>1373</v>
      </c>
    </row>
    <row r="688" spans="1:2" x14ac:dyDescent="0.25">
      <c r="A688" s="118" t="s">
        <v>1374</v>
      </c>
      <c r="B688" s="120" t="s">
        <v>1375</v>
      </c>
    </row>
    <row r="689" spans="1:2" x14ac:dyDescent="0.25">
      <c r="A689" s="118" t="s">
        <v>1376</v>
      </c>
      <c r="B689" s="120" t="s">
        <v>1377</v>
      </c>
    </row>
    <row r="690" spans="1:2" x14ac:dyDescent="0.25">
      <c r="A690" s="118" t="s">
        <v>1378</v>
      </c>
      <c r="B690" s="120" t="s">
        <v>1379</v>
      </c>
    </row>
    <row r="691" spans="1:2" x14ac:dyDescent="0.25">
      <c r="A691" s="118" t="s">
        <v>1380</v>
      </c>
      <c r="B691" s="120" t="s">
        <v>1381</v>
      </c>
    </row>
    <row r="692" spans="1:2" x14ac:dyDescent="0.25">
      <c r="A692" s="118" t="s">
        <v>1382</v>
      </c>
      <c r="B692" s="120" t="s">
        <v>1383</v>
      </c>
    </row>
    <row r="693" spans="1:2" x14ac:dyDescent="0.25">
      <c r="A693" s="118" t="s">
        <v>1384</v>
      </c>
      <c r="B693" s="120" t="s">
        <v>1385</v>
      </c>
    </row>
    <row r="694" spans="1:2" x14ac:dyDescent="0.25">
      <c r="A694" s="118" t="s">
        <v>1386</v>
      </c>
      <c r="B694" s="120" t="s">
        <v>1387</v>
      </c>
    </row>
    <row r="695" spans="1:2" x14ac:dyDescent="0.25">
      <c r="A695" s="118" t="s">
        <v>1388</v>
      </c>
      <c r="B695" s="120" t="s">
        <v>1389</v>
      </c>
    </row>
    <row r="696" spans="1:2" x14ac:dyDescent="0.25">
      <c r="A696" s="118" t="s">
        <v>1390</v>
      </c>
      <c r="B696" s="120" t="s">
        <v>1391</v>
      </c>
    </row>
    <row r="697" spans="1:2" x14ac:dyDescent="0.25">
      <c r="A697" s="118" t="s">
        <v>1392</v>
      </c>
      <c r="B697" s="120" t="s">
        <v>1393</v>
      </c>
    </row>
    <row r="698" spans="1:2" x14ac:dyDescent="0.25">
      <c r="A698" s="118" t="s">
        <v>1394</v>
      </c>
      <c r="B698" s="120" t="s">
        <v>1395</v>
      </c>
    </row>
    <row r="699" spans="1:2" x14ac:dyDescent="0.25">
      <c r="A699" s="118" t="s">
        <v>1396</v>
      </c>
      <c r="B699" s="120" t="s">
        <v>1397</v>
      </c>
    </row>
    <row r="700" spans="1:2" x14ac:dyDescent="0.25">
      <c r="A700" s="118" t="s">
        <v>1398</v>
      </c>
      <c r="B700" s="120" t="s">
        <v>1399</v>
      </c>
    </row>
    <row r="701" spans="1:2" x14ac:dyDescent="0.25">
      <c r="A701" s="118" t="s">
        <v>1400</v>
      </c>
      <c r="B701" s="120" t="s">
        <v>1401</v>
      </c>
    </row>
    <row r="702" spans="1:2" x14ac:dyDescent="0.25">
      <c r="A702" s="118" t="s">
        <v>1402</v>
      </c>
      <c r="B702" s="120" t="s">
        <v>1403</v>
      </c>
    </row>
    <row r="703" spans="1:2" x14ac:dyDescent="0.25">
      <c r="A703" s="118" t="s">
        <v>1404</v>
      </c>
      <c r="B703" s="120" t="s">
        <v>1405</v>
      </c>
    </row>
    <row r="704" spans="1:2" x14ac:dyDescent="0.25">
      <c r="A704" s="118" t="s">
        <v>1406</v>
      </c>
      <c r="B704" s="120" t="s">
        <v>1407</v>
      </c>
    </row>
    <row r="705" spans="1:2" x14ac:dyDescent="0.25">
      <c r="A705" s="118" t="s">
        <v>1408</v>
      </c>
      <c r="B705" s="120" t="s">
        <v>1409</v>
      </c>
    </row>
    <row r="706" spans="1:2" x14ac:dyDescent="0.25">
      <c r="A706" s="118" t="s">
        <v>1410</v>
      </c>
      <c r="B706" s="120" t="s">
        <v>1411</v>
      </c>
    </row>
    <row r="707" spans="1:2" x14ac:dyDescent="0.25">
      <c r="A707" s="118" t="s">
        <v>1412</v>
      </c>
      <c r="B707" s="120" t="s">
        <v>1413</v>
      </c>
    </row>
    <row r="708" spans="1:2" x14ac:dyDescent="0.25">
      <c r="A708" s="118" t="s">
        <v>1414</v>
      </c>
      <c r="B708" s="120" t="s">
        <v>1415</v>
      </c>
    </row>
    <row r="709" spans="1:2" x14ac:dyDescent="0.25">
      <c r="A709" s="118" t="s">
        <v>1416</v>
      </c>
      <c r="B709" s="120" t="s">
        <v>1417</v>
      </c>
    </row>
    <row r="710" spans="1:2" x14ac:dyDescent="0.25">
      <c r="A710" s="118" t="s">
        <v>1418</v>
      </c>
      <c r="B710" s="120" t="s">
        <v>1419</v>
      </c>
    </row>
    <row r="711" spans="1:2" x14ac:dyDescent="0.25">
      <c r="A711" s="118" t="s">
        <v>1420</v>
      </c>
      <c r="B711" s="120" t="s">
        <v>1421</v>
      </c>
    </row>
    <row r="712" spans="1:2" x14ac:dyDescent="0.25">
      <c r="A712" s="118" t="s">
        <v>1422</v>
      </c>
      <c r="B712" s="120" t="s">
        <v>1423</v>
      </c>
    </row>
    <row r="713" spans="1:2" x14ac:dyDescent="0.25">
      <c r="A713" s="118" t="s">
        <v>1424</v>
      </c>
      <c r="B713" s="120" t="s">
        <v>1425</v>
      </c>
    </row>
    <row r="714" spans="1:2" x14ac:dyDescent="0.25">
      <c r="A714" s="118" t="s">
        <v>1426</v>
      </c>
      <c r="B714" s="120" t="s">
        <v>1427</v>
      </c>
    </row>
    <row r="715" spans="1:2" x14ac:dyDescent="0.25">
      <c r="A715" s="118" t="s">
        <v>1428</v>
      </c>
      <c r="B715" s="120" t="s">
        <v>1429</v>
      </c>
    </row>
    <row r="716" spans="1:2" x14ac:dyDescent="0.25">
      <c r="A716" s="118" t="s">
        <v>1430</v>
      </c>
      <c r="B716" s="120" t="s">
        <v>1431</v>
      </c>
    </row>
    <row r="717" spans="1:2" x14ac:dyDescent="0.25">
      <c r="A717" s="118" t="s">
        <v>1432</v>
      </c>
      <c r="B717" s="120" t="s">
        <v>1433</v>
      </c>
    </row>
    <row r="718" spans="1:2" x14ac:dyDescent="0.25">
      <c r="A718" s="118" t="s">
        <v>1434</v>
      </c>
      <c r="B718" s="119" t="s">
        <v>1435</v>
      </c>
    </row>
    <row r="719" spans="1:2" x14ac:dyDescent="0.25">
      <c r="A719" s="118" t="s">
        <v>1436</v>
      </c>
      <c r="B719" s="119" t="s">
        <v>1437</v>
      </c>
    </row>
    <row r="720" spans="1:2" x14ac:dyDescent="0.25">
      <c r="A720" s="118" t="s">
        <v>1438</v>
      </c>
      <c r="B720" s="120" t="s">
        <v>1439</v>
      </c>
    </row>
    <row r="721" spans="1:2" x14ac:dyDescent="0.25">
      <c r="A721" s="118" t="s">
        <v>1440</v>
      </c>
      <c r="B721" s="120" t="s">
        <v>1441</v>
      </c>
    </row>
    <row r="722" spans="1:2" x14ac:dyDescent="0.25">
      <c r="A722" s="118" t="s">
        <v>1442</v>
      </c>
      <c r="B722" s="119" t="s">
        <v>1443</v>
      </c>
    </row>
    <row r="723" spans="1:2" x14ac:dyDescent="0.25">
      <c r="A723" s="118" t="s">
        <v>1444</v>
      </c>
      <c r="B723" s="120" t="s">
        <v>1445</v>
      </c>
    </row>
    <row r="724" spans="1:2" x14ac:dyDescent="0.25">
      <c r="A724" s="118" t="s">
        <v>1446</v>
      </c>
      <c r="B724" s="119" t="s">
        <v>1447</v>
      </c>
    </row>
    <row r="725" spans="1:2" x14ac:dyDescent="0.25">
      <c r="A725" s="118" t="s">
        <v>1448</v>
      </c>
      <c r="B725" s="120" t="s">
        <v>1449</v>
      </c>
    </row>
    <row r="726" spans="1:2" x14ac:dyDescent="0.25">
      <c r="A726" s="118" t="s">
        <v>1450</v>
      </c>
      <c r="B726" s="120" t="s">
        <v>1451</v>
      </c>
    </row>
    <row r="727" spans="1:2" x14ac:dyDescent="0.25">
      <c r="A727" s="118" t="s">
        <v>1452</v>
      </c>
      <c r="B727" s="120" t="s">
        <v>1453</v>
      </c>
    </row>
    <row r="728" spans="1:2" x14ac:dyDescent="0.25">
      <c r="A728" s="118" t="s">
        <v>1454</v>
      </c>
      <c r="B728" s="120" t="s">
        <v>1455</v>
      </c>
    </row>
    <row r="729" spans="1:2" x14ac:dyDescent="0.25">
      <c r="A729" s="118" t="s">
        <v>1456</v>
      </c>
      <c r="B729" s="120" t="s">
        <v>1457</v>
      </c>
    </row>
    <row r="730" spans="1:2" x14ac:dyDescent="0.25">
      <c r="A730" s="118" t="s">
        <v>1458</v>
      </c>
      <c r="B730" s="120" t="s">
        <v>1459</v>
      </c>
    </row>
    <row r="731" spans="1:2" x14ac:dyDescent="0.25">
      <c r="A731" s="118" t="s">
        <v>1460</v>
      </c>
      <c r="B731" s="120" t="s">
        <v>1461</v>
      </c>
    </row>
    <row r="732" spans="1:2" x14ac:dyDescent="0.25">
      <c r="A732" s="118" t="s">
        <v>1462</v>
      </c>
      <c r="B732" s="120" t="s">
        <v>1463</v>
      </c>
    </row>
    <row r="733" spans="1:2" x14ac:dyDescent="0.25">
      <c r="A733" s="118" t="s">
        <v>1464</v>
      </c>
      <c r="B733" s="120" t="s">
        <v>1465</v>
      </c>
    </row>
    <row r="734" spans="1:2" x14ac:dyDescent="0.25">
      <c r="A734" s="118" t="s">
        <v>1466</v>
      </c>
      <c r="B734" s="119" t="s">
        <v>1467</v>
      </c>
    </row>
    <row r="735" spans="1:2" x14ac:dyDescent="0.25">
      <c r="A735" s="118" t="s">
        <v>1468</v>
      </c>
      <c r="B735" s="120" t="s">
        <v>1469</v>
      </c>
    </row>
    <row r="736" spans="1:2" x14ac:dyDescent="0.25">
      <c r="A736" s="118" t="s">
        <v>1470</v>
      </c>
      <c r="B736" s="120" t="s">
        <v>1471</v>
      </c>
    </row>
    <row r="737" spans="1:2" x14ac:dyDescent="0.25">
      <c r="A737" s="118" t="s">
        <v>1472</v>
      </c>
      <c r="B737" s="120" t="s">
        <v>1473</v>
      </c>
    </row>
    <row r="738" spans="1:2" x14ac:dyDescent="0.25">
      <c r="A738" s="118" t="s">
        <v>1474</v>
      </c>
      <c r="B738" s="119" t="s">
        <v>1475</v>
      </c>
    </row>
    <row r="739" spans="1:2" x14ac:dyDescent="0.25">
      <c r="A739" s="118" t="s">
        <v>1476</v>
      </c>
      <c r="B739" s="119" t="s">
        <v>1477</v>
      </c>
    </row>
    <row r="740" spans="1:2" x14ac:dyDescent="0.25">
      <c r="A740" s="118" t="s">
        <v>1478</v>
      </c>
      <c r="B740" s="119" t="s">
        <v>1479</v>
      </c>
    </row>
    <row r="741" spans="1:2" x14ac:dyDescent="0.25">
      <c r="A741" s="118" t="s">
        <v>1480</v>
      </c>
      <c r="B741" s="119" t="s">
        <v>1481</v>
      </c>
    </row>
    <row r="742" spans="1:2" x14ac:dyDescent="0.25">
      <c r="A742" s="118" t="s">
        <v>1482</v>
      </c>
      <c r="B742" s="120" t="s">
        <v>1483</v>
      </c>
    </row>
    <row r="743" spans="1:2" x14ac:dyDescent="0.25">
      <c r="A743" s="118" t="s">
        <v>1484</v>
      </c>
      <c r="B743" s="120" t="s">
        <v>1485</v>
      </c>
    </row>
    <row r="744" spans="1:2" x14ac:dyDescent="0.25">
      <c r="A744" s="118" t="s">
        <v>1486</v>
      </c>
      <c r="B744" s="119" t="s">
        <v>1487</v>
      </c>
    </row>
    <row r="745" spans="1:2" x14ac:dyDescent="0.25">
      <c r="A745" s="118" t="s">
        <v>1488</v>
      </c>
      <c r="B745" s="120" t="s">
        <v>1489</v>
      </c>
    </row>
    <row r="746" spans="1:2" x14ac:dyDescent="0.25">
      <c r="A746" s="118" t="s">
        <v>1490</v>
      </c>
      <c r="B746" s="120" t="s">
        <v>1491</v>
      </c>
    </row>
    <row r="747" spans="1:2" x14ac:dyDescent="0.25">
      <c r="A747" s="118" t="s">
        <v>1492</v>
      </c>
      <c r="B747" s="120" t="s">
        <v>1493</v>
      </c>
    </row>
    <row r="748" spans="1:2" x14ac:dyDescent="0.25">
      <c r="A748" s="118" t="s">
        <v>1494</v>
      </c>
      <c r="B748" s="120" t="s">
        <v>1495</v>
      </c>
    </row>
    <row r="749" spans="1:2" x14ac:dyDescent="0.25">
      <c r="A749" s="118" t="s">
        <v>1496</v>
      </c>
      <c r="B749" s="119" t="s">
        <v>1497</v>
      </c>
    </row>
    <row r="750" spans="1:2" x14ac:dyDescent="0.25">
      <c r="A750" s="118" t="s">
        <v>1498</v>
      </c>
      <c r="B750" s="120" t="s">
        <v>1499</v>
      </c>
    </row>
    <row r="751" spans="1:2" x14ac:dyDescent="0.25">
      <c r="A751" s="118" t="s">
        <v>1500</v>
      </c>
      <c r="B751" s="120" t="s">
        <v>1501</v>
      </c>
    </row>
    <row r="752" spans="1:2" x14ac:dyDescent="0.25">
      <c r="A752" s="118" t="s">
        <v>1502</v>
      </c>
      <c r="B752" s="120" t="s">
        <v>1503</v>
      </c>
    </row>
    <row r="753" spans="1:2" x14ac:dyDescent="0.25">
      <c r="A753" s="118" t="s">
        <v>1504</v>
      </c>
      <c r="B753" s="120" t="s">
        <v>1505</v>
      </c>
    </row>
    <row r="754" spans="1:2" x14ac:dyDescent="0.25">
      <c r="A754" s="118" t="s">
        <v>1506</v>
      </c>
      <c r="B754" s="120" t="s">
        <v>1507</v>
      </c>
    </row>
    <row r="755" spans="1:2" x14ac:dyDescent="0.25">
      <c r="A755" s="118" t="s">
        <v>1508</v>
      </c>
      <c r="B755" s="120" t="s">
        <v>1509</v>
      </c>
    </row>
    <row r="756" spans="1:2" x14ac:dyDescent="0.25">
      <c r="A756" s="118" t="s">
        <v>1510</v>
      </c>
      <c r="B756" s="120" t="s">
        <v>1511</v>
      </c>
    </row>
    <row r="757" spans="1:2" x14ac:dyDescent="0.25">
      <c r="A757" s="118" t="s">
        <v>1512</v>
      </c>
      <c r="B757" s="120" t="s">
        <v>1513</v>
      </c>
    </row>
    <row r="758" spans="1:2" x14ac:dyDescent="0.25">
      <c r="A758" s="118" t="s">
        <v>1514</v>
      </c>
      <c r="B758" s="120" t="s">
        <v>1515</v>
      </c>
    </row>
    <row r="759" spans="1:2" x14ac:dyDescent="0.25">
      <c r="A759" s="118" t="s">
        <v>1516</v>
      </c>
      <c r="B759" s="120" t="s">
        <v>1517</v>
      </c>
    </row>
    <row r="760" spans="1:2" x14ac:dyDescent="0.25">
      <c r="A760" s="118" t="s">
        <v>1518</v>
      </c>
      <c r="B760" s="120" t="s">
        <v>1519</v>
      </c>
    </row>
    <row r="761" spans="1:2" x14ac:dyDescent="0.25">
      <c r="A761" s="118" t="s">
        <v>1520</v>
      </c>
      <c r="B761" s="120" t="s">
        <v>1521</v>
      </c>
    </row>
    <row r="762" spans="1:2" x14ac:dyDescent="0.25">
      <c r="A762" s="118" t="s">
        <v>1522</v>
      </c>
      <c r="B762" s="120" t="s">
        <v>1523</v>
      </c>
    </row>
    <row r="763" spans="1:2" x14ac:dyDescent="0.25">
      <c r="A763" s="118" t="s">
        <v>1524</v>
      </c>
      <c r="B763" s="120" t="s">
        <v>1525</v>
      </c>
    </row>
    <row r="764" spans="1:2" x14ac:dyDescent="0.25">
      <c r="A764" s="118" t="s">
        <v>1526</v>
      </c>
      <c r="B764" s="120" t="s">
        <v>1527</v>
      </c>
    </row>
    <row r="765" spans="1:2" x14ac:dyDescent="0.25">
      <c r="A765" s="118" t="s">
        <v>1528</v>
      </c>
      <c r="B765" s="120" t="s">
        <v>1529</v>
      </c>
    </row>
    <row r="766" spans="1:2" x14ac:dyDescent="0.25">
      <c r="A766" s="118" t="s">
        <v>1530</v>
      </c>
      <c r="B766" s="120" t="s">
        <v>1531</v>
      </c>
    </row>
    <row r="767" spans="1:2" x14ac:dyDescent="0.25">
      <c r="A767" s="118" t="s">
        <v>1532</v>
      </c>
      <c r="B767" s="120" t="s">
        <v>1533</v>
      </c>
    </row>
    <row r="768" spans="1:2" x14ac:dyDescent="0.25">
      <c r="A768" s="118" t="s">
        <v>1534</v>
      </c>
      <c r="B768" s="120" t="s">
        <v>1535</v>
      </c>
    </row>
    <row r="769" spans="1:2" x14ac:dyDescent="0.25">
      <c r="A769" s="118" t="s">
        <v>1536</v>
      </c>
      <c r="B769" s="120" t="s">
        <v>1537</v>
      </c>
    </row>
    <row r="770" spans="1:2" x14ac:dyDescent="0.25">
      <c r="A770" s="118" t="s">
        <v>1538</v>
      </c>
      <c r="B770" s="120" t="s">
        <v>1539</v>
      </c>
    </row>
    <row r="771" spans="1:2" x14ac:dyDescent="0.25">
      <c r="A771" s="118" t="s">
        <v>1540</v>
      </c>
      <c r="B771" s="120" t="s">
        <v>1541</v>
      </c>
    </row>
    <row r="772" spans="1:2" x14ac:dyDescent="0.25">
      <c r="A772" s="118" t="s">
        <v>1542</v>
      </c>
      <c r="B772" s="120" t="s">
        <v>1543</v>
      </c>
    </row>
    <row r="773" spans="1:2" x14ac:dyDescent="0.25">
      <c r="A773" s="118" t="s">
        <v>1544</v>
      </c>
      <c r="B773" s="120" t="s">
        <v>1545</v>
      </c>
    </row>
    <row r="774" spans="1:2" x14ac:dyDescent="0.25">
      <c r="A774" s="118" t="s">
        <v>1546</v>
      </c>
      <c r="B774" s="119" t="s">
        <v>1547</v>
      </c>
    </row>
    <row r="775" spans="1:2" x14ac:dyDescent="0.25">
      <c r="A775" s="118" t="s">
        <v>1548</v>
      </c>
      <c r="B775" s="120" t="s">
        <v>1549</v>
      </c>
    </row>
    <row r="776" spans="1:2" x14ac:dyDescent="0.25">
      <c r="A776" s="118" t="s">
        <v>1550</v>
      </c>
      <c r="B776" s="120" t="s">
        <v>1551</v>
      </c>
    </row>
    <row r="777" spans="1:2" x14ac:dyDescent="0.25">
      <c r="A777" s="118" t="s">
        <v>1552</v>
      </c>
      <c r="B777" s="120" t="s">
        <v>1553</v>
      </c>
    </row>
    <row r="778" spans="1:2" x14ac:dyDescent="0.25">
      <c r="A778" s="118" t="s">
        <v>1554</v>
      </c>
      <c r="B778" s="120" t="s">
        <v>1555</v>
      </c>
    </row>
    <row r="779" spans="1:2" x14ac:dyDescent="0.25">
      <c r="A779" s="118" t="s">
        <v>1556</v>
      </c>
      <c r="B779" s="120" t="s">
        <v>1557</v>
      </c>
    </row>
    <row r="780" spans="1:2" x14ac:dyDescent="0.25">
      <c r="A780" s="118" t="s">
        <v>1558</v>
      </c>
      <c r="B780" s="120" t="s">
        <v>1559</v>
      </c>
    </row>
    <row r="781" spans="1:2" x14ac:dyDescent="0.25">
      <c r="A781" s="118" t="s">
        <v>1560</v>
      </c>
      <c r="B781" s="120" t="s">
        <v>1561</v>
      </c>
    </row>
    <row r="782" spans="1:2" x14ac:dyDescent="0.25">
      <c r="A782" s="118" t="s">
        <v>1562</v>
      </c>
      <c r="B782" s="120" t="s">
        <v>1563</v>
      </c>
    </row>
    <row r="783" spans="1:2" x14ac:dyDescent="0.25">
      <c r="A783" s="118" t="s">
        <v>1564</v>
      </c>
      <c r="B783" s="120" t="s">
        <v>1565</v>
      </c>
    </row>
    <row r="784" spans="1:2" x14ac:dyDescent="0.25">
      <c r="A784" s="118" t="s">
        <v>1566</v>
      </c>
      <c r="B784" s="120" t="s">
        <v>1567</v>
      </c>
    </row>
    <row r="785" spans="1:2" x14ac:dyDescent="0.25">
      <c r="A785" s="118" t="s">
        <v>1568</v>
      </c>
      <c r="B785" s="120" t="s">
        <v>1569</v>
      </c>
    </row>
    <row r="786" spans="1:2" x14ac:dyDescent="0.25">
      <c r="A786" s="118" t="s">
        <v>1570</v>
      </c>
      <c r="B786" s="120" t="s">
        <v>1571</v>
      </c>
    </row>
    <row r="787" spans="1:2" x14ac:dyDescent="0.25">
      <c r="A787" s="118" t="s">
        <v>1572</v>
      </c>
      <c r="B787" s="120" t="s">
        <v>1573</v>
      </c>
    </row>
    <row r="788" spans="1:2" x14ac:dyDescent="0.25">
      <c r="A788" s="118" t="s">
        <v>1574</v>
      </c>
      <c r="B788" s="120" t="s">
        <v>1575</v>
      </c>
    </row>
    <row r="789" spans="1:2" x14ac:dyDescent="0.25">
      <c r="A789" s="118" t="s">
        <v>1576</v>
      </c>
      <c r="B789" s="120" t="s">
        <v>1577</v>
      </c>
    </row>
    <row r="790" spans="1:2" x14ac:dyDescent="0.25">
      <c r="A790" s="118" t="s">
        <v>1578</v>
      </c>
      <c r="B790" s="120" t="s">
        <v>1579</v>
      </c>
    </row>
    <row r="791" spans="1:2" x14ac:dyDescent="0.25">
      <c r="A791" s="118" t="s">
        <v>1580</v>
      </c>
      <c r="B791" s="120" t="s">
        <v>1581</v>
      </c>
    </row>
    <row r="792" spans="1:2" x14ac:dyDescent="0.25">
      <c r="A792" s="118" t="s">
        <v>1582</v>
      </c>
      <c r="B792" s="120" t="s">
        <v>1583</v>
      </c>
    </row>
    <row r="793" spans="1:2" x14ac:dyDescent="0.25">
      <c r="A793" s="118" t="s">
        <v>1584</v>
      </c>
      <c r="B793" s="120" t="s">
        <v>1585</v>
      </c>
    </row>
    <row r="794" spans="1:2" x14ac:dyDescent="0.25">
      <c r="A794" s="118" t="s">
        <v>1586</v>
      </c>
      <c r="B794" s="120" t="s">
        <v>1587</v>
      </c>
    </row>
    <row r="795" spans="1:2" x14ac:dyDescent="0.25">
      <c r="A795" s="118" t="s">
        <v>1588</v>
      </c>
      <c r="B795" s="120" t="s">
        <v>1589</v>
      </c>
    </row>
    <row r="796" spans="1:2" x14ac:dyDescent="0.25">
      <c r="A796" s="118" t="s">
        <v>1590</v>
      </c>
      <c r="B796" s="120" t="s">
        <v>1591</v>
      </c>
    </row>
    <row r="797" spans="1:2" x14ac:dyDescent="0.25">
      <c r="A797" s="118" t="s">
        <v>1592</v>
      </c>
      <c r="B797" s="120" t="s">
        <v>1593</v>
      </c>
    </row>
    <row r="798" spans="1:2" x14ac:dyDescent="0.25">
      <c r="A798" s="118" t="s">
        <v>1594</v>
      </c>
      <c r="B798" s="120" t="s">
        <v>1595</v>
      </c>
    </row>
    <row r="799" spans="1:2" x14ac:dyDescent="0.25">
      <c r="A799" s="118" t="s">
        <v>1596</v>
      </c>
      <c r="B799" s="120" t="s">
        <v>1597</v>
      </c>
    </row>
    <row r="800" spans="1:2" x14ac:dyDescent="0.25">
      <c r="A800" s="118" t="s">
        <v>1598</v>
      </c>
      <c r="B800" s="120" t="s">
        <v>1599</v>
      </c>
    </row>
    <row r="801" spans="1:2" x14ac:dyDescent="0.25">
      <c r="A801" s="118" t="s">
        <v>1600</v>
      </c>
      <c r="B801" s="120" t="s">
        <v>1601</v>
      </c>
    </row>
    <row r="802" spans="1:2" x14ac:dyDescent="0.25">
      <c r="A802" s="118" t="s">
        <v>1602</v>
      </c>
      <c r="B802" s="119" t="s">
        <v>1603</v>
      </c>
    </row>
    <row r="803" spans="1:2" x14ac:dyDescent="0.25">
      <c r="A803" s="118" t="s">
        <v>1604</v>
      </c>
      <c r="B803" s="120" t="s">
        <v>1605</v>
      </c>
    </row>
    <row r="804" spans="1:2" x14ac:dyDescent="0.25">
      <c r="A804" s="118" t="s">
        <v>1606</v>
      </c>
      <c r="B804" s="120" t="s">
        <v>1607</v>
      </c>
    </row>
    <row r="805" spans="1:2" x14ac:dyDescent="0.25">
      <c r="A805" s="118" t="s">
        <v>1608</v>
      </c>
      <c r="B805" s="120" t="s">
        <v>1609</v>
      </c>
    </row>
    <row r="806" spans="1:2" x14ac:dyDescent="0.25">
      <c r="A806" s="118" t="s">
        <v>1610</v>
      </c>
      <c r="B806" s="119" t="s">
        <v>1611</v>
      </c>
    </row>
    <row r="807" spans="1:2" x14ac:dyDescent="0.25">
      <c r="A807" s="118" t="s">
        <v>1612</v>
      </c>
      <c r="B807" s="120" t="s">
        <v>1613</v>
      </c>
    </row>
    <row r="808" spans="1:2" x14ac:dyDescent="0.25">
      <c r="A808" s="118" t="s">
        <v>1614</v>
      </c>
      <c r="B808" s="120" t="s">
        <v>1615</v>
      </c>
    </row>
    <row r="809" spans="1:2" x14ac:dyDescent="0.25">
      <c r="A809" s="118" t="s">
        <v>1616</v>
      </c>
      <c r="B809" s="120" t="s">
        <v>1617</v>
      </c>
    </row>
    <row r="810" spans="1:2" x14ac:dyDescent="0.25">
      <c r="A810" s="118" t="s">
        <v>1618</v>
      </c>
      <c r="B810" s="120" t="s">
        <v>1619</v>
      </c>
    </row>
    <row r="811" spans="1:2" x14ac:dyDescent="0.25">
      <c r="A811" s="118" t="s">
        <v>1620</v>
      </c>
      <c r="B811" s="120" t="s">
        <v>1621</v>
      </c>
    </row>
    <row r="812" spans="1:2" x14ac:dyDescent="0.25">
      <c r="A812" s="118" t="s">
        <v>1622</v>
      </c>
      <c r="B812" s="120" t="s">
        <v>1623</v>
      </c>
    </row>
    <row r="813" spans="1:2" x14ac:dyDescent="0.25">
      <c r="A813" s="118" t="s">
        <v>1624</v>
      </c>
      <c r="B813" s="120" t="s">
        <v>1625</v>
      </c>
    </row>
    <row r="814" spans="1:2" x14ac:dyDescent="0.25">
      <c r="A814" s="118" t="s">
        <v>1626</v>
      </c>
      <c r="B814" s="120" t="s">
        <v>1627</v>
      </c>
    </row>
    <row r="815" spans="1:2" x14ac:dyDescent="0.25">
      <c r="A815" s="118" t="s">
        <v>1628</v>
      </c>
      <c r="B815" s="120" t="s">
        <v>1629</v>
      </c>
    </row>
    <row r="816" spans="1:2" x14ac:dyDescent="0.25">
      <c r="A816" s="118" t="s">
        <v>1630</v>
      </c>
      <c r="B816" s="120" t="s">
        <v>1631</v>
      </c>
    </row>
    <row r="817" spans="1:2" x14ac:dyDescent="0.25">
      <c r="A817" s="118" t="s">
        <v>1632</v>
      </c>
      <c r="B817" s="120" t="s">
        <v>1633</v>
      </c>
    </row>
    <row r="818" spans="1:2" x14ac:dyDescent="0.25">
      <c r="A818" s="118" t="s">
        <v>1634</v>
      </c>
      <c r="B818" s="119" t="s">
        <v>1635</v>
      </c>
    </row>
    <row r="819" spans="1:2" x14ac:dyDescent="0.25">
      <c r="A819" s="118" t="s">
        <v>1636</v>
      </c>
      <c r="B819" s="120" t="s">
        <v>1637</v>
      </c>
    </row>
    <row r="820" spans="1:2" x14ac:dyDescent="0.25">
      <c r="A820" s="118" t="s">
        <v>1638</v>
      </c>
      <c r="B820" s="120" t="s">
        <v>1639</v>
      </c>
    </row>
    <row r="821" spans="1:2" x14ac:dyDescent="0.25">
      <c r="A821" s="118" t="s">
        <v>1640</v>
      </c>
      <c r="B821" s="120" t="s">
        <v>1641</v>
      </c>
    </row>
    <row r="822" spans="1:2" x14ac:dyDescent="0.25">
      <c r="A822" s="118" t="s">
        <v>1642</v>
      </c>
      <c r="B822" s="119" t="s">
        <v>1643</v>
      </c>
    </row>
    <row r="823" spans="1:2" x14ac:dyDescent="0.25">
      <c r="A823" s="118" t="s">
        <v>1644</v>
      </c>
      <c r="B823" s="120" t="s">
        <v>1645</v>
      </c>
    </row>
    <row r="824" spans="1:2" x14ac:dyDescent="0.25">
      <c r="A824" s="118" t="s">
        <v>1646</v>
      </c>
      <c r="B824" s="120" t="s">
        <v>1647</v>
      </c>
    </row>
    <row r="825" spans="1:2" x14ac:dyDescent="0.25">
      <c r="A825" s="118" t="s">
        <v>1648</v>
      </c>
      <c r="B825" s="120" t="s">
        <v>1649</v>
      </c>
    </row>
    <row r="826" spans="1:2" x14ac:dyDescent="0.25">
      <c r="A826" s="118" t="s">
        <v>1650</v>
      </c>
      <c r="B826" s="120" t="s">
        <v>1651</v>
      </c>
    </row>
    <row r="827" spans="1:2" x14ac:dyDescent="0.25">
      <c r="A827" s="118" t="s">
        <v>1652</v>
      </c>
      <c r="B827" s="120" t="s">
        <v>1653</v>
      </c>
    </row>
    <row r="828" spans="1:2" x14ac:dyDescent="0.25">
      <c r="A828" s="118" t="s">
        <v>1654</v>
      </c>
      <c r="B828" s="120" t="s">
        <v>1655</v>
      </c>
    </row>
    <row r="829" spans="1:2" x14ac:dyDescent="0.25">
      <c r="A829" s="118" t="s">
        <v>1656</v>
      </c>
      <c r="B829" s="120" t="s">
        <v>1657</v>
      </c>
    </row>
    <row r="830" spans="1:2" x14ac:dyDescent="0.25">
      <c r="A830" s="118" t="s">
        <v>1658</v>
      </c>
      <c r="B830" s="120" t="s">
        <v>1659</v>
      </c>
    </row>
    <row r="831" spans="1:2" x14ac:dyDescent="0.25">
      <c r="A831" s="118" t="s">
        <v>1660</v>
      </c>
      <c r="B831" s="120" t="s">
        <v>1661</v>
      </c>
    </row>
    <row r="832" spans="1:2" x14ac:dyDescent="0.25">
      <c r="A832" s="118" t="s">
        <v>1662</v>
      </c>
      <c r="B832" s="120" t="s">
        <v>1663</v>
      </c>
    </row>
    <row r="833" spans="1:2" x14ac:dyDescent="0.25">
      <c r="A833" s="118" t="s">
        <v>1664</v>
      </c>
      <c r="B833" s="120" t="s">
        <v>1665</v>
      </c>
    </row>
    <row r="834" spans="1:2" x14ac:dyDescent="0.25">
      <c r="A834" s="118" t="s">
        <v>1666</v>
      </c>
      <c r="B834" s="120" t="s">
        <v>1667</v>
      </c>
    </row>
    <row r="835" spans="1:2" x14ac:dyDescent="0.25">
      <c r="A835" s="118" t="s">
        <v>1668</v>
      </c>
      <c r="B835" s="120" t="s">
        <v>1669</v>
      </c>
    </row>
    <row r="836" spans="1:2" x14ac:dyDescent="0.25">
      <c r="A836" s="118" t="s">
        <v>1670</v>
      </c>
      <c r="B836" s="120" t="s">
        <v>1671</v>
      </c>
    </row>
    <row r="837" spans="1:2" x14ac:dyDescent="0.25">
      <c r="A837" s="118" t="s">
        <v>1672</v>
      </c>
      <c r="B837" s="120" t="s">
        <v>1673</v>
      </c>
    </row>
    <row r="838" spans="1:2" x14ac:dyDescent="0.25">
      <c r="A838" s="118" t="s">
        <v>1674</v>
      </c>
      <c r="B838" s="120" t="s">
        <v>1675</v>
      </c>
    </row>
    <row r="839" spans="1:2" x14ac:dyDescent="0.25">
      <c r="A839" s="118" t="s">
        <v>1676</v>
      </c>
      <c r="B839" s="120" t="s">
        <v>1677</v>
      </c>
    </row>
    <row r="840" spans="1:2" x14ac:dyDescent="0.25">
      <c r="A840" s="118" t="s">
        <v>1678</v>
      </c>
      <c r="B840" s="120" t="s">
        <v>1679</v>
      </c>
    </row>
    <row r="841" spans="1:2" x14ac:dyDescent="0.25">
      <c r="A841" s="118" t="s">
        <v>1680</v>
      </c>
      <c r="B841" s="120" t="s">
        <v>1681</v>
      </c>
    </row>
    <row r="842" spans="1:2" x14ac:dyDescent="0.25">
      <c r="A842" s="118" t="s">
        <v>1682</v>
      </c>
      <c r="B842" s="120" t="s">
        <v>1683</v>
      </c>
    </row>
    <row r="843" spans="1:2" x14ac:dyDescent="0.25">
      <c r="A843" s="118" t="s">
        <v>1684</v>
      </c>
      <c r="B843" s="120" t="s">
        <v>1685</v>
      </c>
    </row>
    <row r="844" spans="1:2" x14ac:dyDescent="0.25">
      <c r="A844" s="118" t="s">
        <v>1686</v>
      </c>
      <c r="B844" s="120" t="s">
        <v>1687</v>
      </c>
    </row>
    <row r="845" spans="1:2" x14ac:dyDescent="0.25">
      <c r="A845" s="118" t="s">
        <v>1688</v>
      </c>
      <c r="B845" s="119" t="s">
        <v>1689</v>
      </c>
    </row>
    <row r="846" spans="1:2" x14ac:dyDescent="0.25">
      <c r="A846" s="118" t="s">
        <v>1690</v>
      </c>
      <c r="B846" s="120" t="s">
        <v>1691</v>
      </c>
    </row>
    <row r="847" spans="1:2" x14ac:dyDescent="0.25">
      <c r="A847" s="118" t="s">
        <v>1692</v>
      </c>
      <c r="B847" s="120" t="s">
        <v>1693</v>
      </c>
    </row>
    <row r="848" spans="1:2" x14ac:dyDescent="0.25">
      <c r="A848" s="118" t="s">
        <v>1694</v>
      </c>
      <c r="B848" s="120" t="s">
        <v>1695</v>
      </c>
    </row>
    <row r="849" spans="1:2" x14ac:dyDescent="0.25">
      <c r="A849" s="118" t="s">
        <v>1696</v>
      </c>
      <c r="B849" s="120" t="s">
        <v>1697</v>
      </c>
    </row>
    <row r="850" spans="1:2" x14ac:dyDescent="0.25">
      <c r="A850" s="118" t="s">
        <v>1698</v>
      </c>
      <c r="B850" s="120" t="s">
        <v>1699</v>
      </c>
    </row>
    <row r="851" spans="1:2" x14ac:dyDescent="0.25">
      <c r="A851" s="118" t="s">
        <v>1700</v>
      </c>
      <c r="B851" s="120" t="s">
        <v>1701</v>
      </c>
    </row>
    <row r="852" spans="1:2" x14ac:dyDescent="0.25">
      <c r="A852" s="118" t="s">
        <v>1702</v>
      </c>
      <c r="B852" s="120" t="s">
        <v>1703</v>
      </c>
    </row>
    <row r="853" spans="1:2" x14ac:dyDescent="0.25">
      <c r="A853" s="118" t="s">
        <v>1704</v>
      </c>
      <c r="B853" s="120" t="s">
        <v>1705</v>
      </c>
    </row>
    <row r="854" spans="1:2" x14ac:dyDescent="0.25">
      <c r="A854" s="118" t="s">
        <v>1706</v>
      </c>
      <c r="B854" s="120" t="s">
        <v>1707</v>
      </c>
    </row>
    <row r="855" spans="1:2" x14ac:dyDescent="0.25">
      <c r="A855" s="118" t="s">
        <v>1708</v>
      </c>
      <c r="B855" s="120" t="s">
        <v>1709</v>
      </c>
    </row>
    <row r="856" spans="1:2" x14ac:dyDescent="0.25">
      <c r="A856" s="118" t="s">
        <v>1710</v>
      </c>
      <c r="B856" s="119" t="s">
        <v>1711</v>
      </c>
    </row>
    <row r="857" spans="1:2" x14ac:dyDescent="0.25">
      <c r="A857" s="118" t="s">
        <v>1712</v>
      </c>
      <c r="B857" s="120" t="s">
        <v>1713</v>
      </c>
    </row>
    <row r="858" spans="1:2" x14ac:dyDescent="0.25">
      <c r="A858" s="118" t="s">
        <v>1714</v>
      </c>
      <c r="B858" s="120" t="s">
        <v>1715</v>
      </c>
    </row>
    <row r="859" spans="1:2" x14ac:dyDescent="0.25">
      <c r="A859" s="118" t="s">
        <v>1716</v>
      </c>
      <c r="B859" s="120" t="s">
        <v>1717</v>
      </c>
    </row>
    <row r="860" spans="1:2" x14ac:dyDescent="0.25">
      <c r="A860" s="118" t="s">
        <v>1718</v>
      </c>
      <c r="B860" s="120" t="s">
        <v>1719</v>
      </c>
    </row>
    <row r="861" spans="1:2" x14ac:dyDescent="0.25">
      <c r="A861" s="118" t="s">
        <v>1720</v>
      </c>
      <c r="B861" s="120" t="s">
        <v>1721</v>
      </c>
    </row>
    <row r="862" spans="1:2" x14ac:dyDescent="0.25">
      <c r="A862" s="118" t="s">
        <v>1722</v>
      </c>
      <c r="B862" s="120" t="s">
        <v>1723</v>
      </c>
    </row>
    <row r="863" spans="1:2" x14ac:dyDescent="0.25">
      <c r="A863" s="118" t="s">
        <v>1724</v>
      </c>
      <c r="B863" s="120" t="s">
        <v>1725</v>
      </c>
    </row>
    <row r="864" spans="1:2" x14ac:dyDescent="0.25">
      <c r="A864" s="118" t="s">
        <v>1726</v>
      </c>
      <c r="B864" s="120" t="s">
        <v>1727</v>
      </c>
    </row>
    <row r="865" spans="1:2" x14ac:dyDescent="0.25">
      <c r="A865" s="118" t="s">
        <v>1728</v>
      </c>
      <c r="B865" s="119" t="s">
        <v>1729</v>
      </c>
    </row>
    <row r="866" spans="1:2" x14ac:dyDescent="0.25">
      <c r="A866" s="118" t="s">
        <v>1730</v>
      </c>
      <c r="B866" s="120" t="s">
        <v>1731</v>
      </c>
    </row>
    <row r="867" spans="1:2" x14ac:dyDescent="0.25">
      <c r="A867" s="118" t="s">
        <v>1732</v>
      </c>
      <c r="B867" s="120" t="s">
        <v>1733</v>
      </c>
    </row>
    <row r="868" spans="1:2" x14ac:dyDescent="0.25">
      <c r="A868" s="118" t="s">
        <v>1734</v>
      </c>
      <c r="B868" s="120" t="s">
        <v>1735</v>
      </c>
    </row>
    <row r="869" spans="1:2" x14ac:dyDescent="0.25">
      <c r="A869" s="118" t="s">
        <v>1736</v>
      </c>
      <c r="B869" s="120" t="s">
        <v>1737</v>
      </c>
    </row>
    <row r="870" spans="1:2" x14ac:dyDescent="0.25">
      <c r="A870" s="118" t="s">
        <v>1738</v>
      </c>
      <c r="B870" s="120" t="s">
        <v>1739</v>
      </c>
    </row>
    <row r="871" spans="1:2" x14ac:dyDescent="0.25">
      <c r="A871" s="118" t="s">
        <v>1740</v>
      </c>
      <c r="B871" s="120" t="s">
        <v>1741</v>
      </c>
    </row>
    <row r="872" spans="1:2" x14ac:dyDescent="0.25">
      <c r="A872" s="118" t="s">
        <v>1742</v>
      </c>
      <c r="B872" s="120" t="s">
        <v>1743</v>
      </c>
    </row>
    <row r="873" spans="1:2" x14ac:dyDescent="0.25">
      <c r="A873" s="118" t="s">
        <v>1744</v>
      </c>
      <c r="B873" s="120" t="s">
        <v>1745</v>
      </c>
    </row>
    <row r="874" spans="1:2" x14ac:dyDescent="0.25">
      <c r="A874" s="118" t="s">
        <v>1746</v>
      </c>
      <c r="B874" s="120" t="s">
        <v>1747</v>
      </c>
    </row>
    <row r="875" spans="1:2" x14ac:dyDescent="0.25">
      <c r="A875" s="118" t="s">
        <v>1748</v>
      </c>
      <c r="B875" s="120" t="s">
        <v>1749</v>
      </c>
    </row>
    <row r="876" spans="1:2" x14ac:dyDescent="0.25">
      <c r="A876" s="118" t="s">
        <v>1750</v>
      </c>
      <c r="B876" s="119" t="s">
        <v>1751</v>
      </c>
    </row>
    <row r="877" spans="1:2" x14ac:dyDescent="0.25">
      <c r="A877" s="118" t="s">
        <v>1752</v>
      </c>
      <c r="B877" s="119" t="s">
        <v>1753</v>
      </c>
    </row>
    <row r="878" spans="1:2" x14ac:dyDescent="0.25">
      <c r="A878" s="118" t="s">
        <v>1754</v>
      </c>
      <c r="B878" s="120" t="s">
        <v>1755</v>
      </c>
    </row>
    <row r="879" spans="1:2" x14ac:dyDescent="0.25">
      <c r="A879" s="118" t="s">
        <v>1756</v>
      </c>
      <c r="B879" s="120" t="s">
        <v>1757</v>
      </c>
    </row>
    <row r="880" spans="1:2" x14ac:dyDescent="0.25">
      <c r="A880" s="118" t="s">
        <v>1758</v>
      </c>
      <c r="B880" s="120" t="s">
        <v>1759</v>
      </c>
    </row>
    <row r="881" spans="1:2" x14ac:dyDescent="0.25">
      <c r="A881" s="118" t="s">
        <v>1760</v>
      </c>
      <c r="B881" s="120" t="s">
        <v>1761</v>
      </c>
    </row>
    <row r="882" spans="1:2" x14ac:dyDescent="0.25">
      <c r="A882" s="118" t="s">
        <v>1762</v>
      </c>
      <c r="B882" s="120" t="s">
        <v>1763</v>
      </c>
    </row>
    <row r="883" spans="1:2" x14ac:dyDescent="0.25">
      <c r="A883" s="118" t="s">
        <v>1764</v>
      </c>
      <c r="B883" s="120" t="s">
        <v>1765</v>
      </c>
    </row>
    <row r="884" spans="1:2" x14ac:dyDescent="0.25">
      <c r="A884" s="118" t="s">
        <v>1766</v>
      </c>
      <c r="B884" s="120" t="s">
        <v>1767</v>
      </c>
    </row>
    <row r="885" spans="1:2" x14ac:dyDescent="0.25">
      <c r="A885" s="118" t="s">
        <v>1768</v>
      </c>
      <c r="B885" s="120" t="s">
        <v>1769</v>
      </c>
    </row>
    <row r="886" spans="1:2" x14ac:dyDescent="0.25">
      <c r="A886" s="118" t="s">
        <v>1770</v>
      </c>
      <c r="B886" s="120" t="s">
        <v>1771</v>
      </c>
    </row>
    <row r="887" spans="1:2" x14ac:dyDescent="0.25">
      <c r="A887" s="118" t="s">
        <v>1772</v>
      </c>
      <c r="B887" s="120" t="s">
        <v>1773</v>
      </c>
    </row>
    <row r="888" spans="1:2" x14ac:dyDescent="0.25">
      <c r="A888" s="118" t="s">
        <v>1774</v>
      </c>
      <c r="B888" s="120" t="s">
        <v>1775</v>
      </c>
    </row>
    <row r="889" spans="1:2" x14ac:dyDescent="0.25">
      <c r="A889" s="118" t="s">
        <v>1776</v>
      </c>
      <c r="B889" s="120" t="s">
        <v>1777</v>
      </c>
    </row>
    <row r="890" spans="1:2" x14ac:dyDescent="0.25">
      <c r="A890" s="118" t="s">
        <v>1778</v>
      </c>
      <c r="B890" s="119" t="s">
        <v>1779</v>
      </c>
    </row>
    <row r="891" spans="1:2" x14ac:dyDescent="0.25">
      <c r="A891" s="118" t="s">
        <v>1780</v>
      </c>
      <c r="B891" s="120" t="s">
        <v>1781</v>
      </c>
    </row>
    <row r="892" spans="1:2" x14ac:dyDescent="0.25">
      <c r="A892" s="118" t="s">
        <v>1782</v>
      </c>
      <c r="B892" s="120" t="s">
        <v>1783</v>
      </c>
    </row>
    <row r="893" spans="1:2" x14ac:dyDescent="0.25">
      <c r="A893" s="118" t="s">
        <v>1784</v>
      </c>
      <c r="B893" s="120" t="s">
        <v>1785</v>
      </c>
    </row>
    <row r="894" spans="1:2" x14ac:dyDescent="0.25">
      <c r="A894" s="118" t="s">
        <v>1786</v>
      </c>
      <c r="B894" s="120" t="s">
        <v>1787</v>
      </c>
    </row>
    <row r="895" spans="1:2" x14ac:dyDescent="0.25">
      <c r="A895" s="118" t="s">
        <v>1788</v>
      </c>
      <c r="B895" s="120" t="s">
        <v>1789</v>
      </c>
    </row>
    <row r="896" spans="1:2" x14ac:dyDescent="0.25">
      <c r="A896" s="118" t="s">
        <v>1790</v>
      </c>
      <c r="B896" s="120" t="s">
        <v>1791</v>
      </c>
    </row>
    <row r="897" spans="1:2" x14ac:dyDescent="0.25">
      <c r="A897" s="118" t="s">
        <v>1792</v>
      </c>
      <c r="B897" s="120" t="s">
        <v>1793</v>
      </c>
    </row>
    <row r="898" spans="1:2" x14ac:dyDescent="0.25">
      <c r="A898" s="118" t="s">
        <v>1794</v>
      </c>
      <c r="B898" s="119" t="s">
        <v>1795</v>
      </c>
    </row>
    <row r="899" spans="1:2" x14ac:dyDescent="0.25">
      <c r="A899" s="118" t="s">
        <v>1796</v>
      </c>
      <c r="B899" s="119" t="s">
        <v>1797</v>
      </c>
    </row>
    <row r="900" spans="1:2" x14ac:dyDescent="0.25">
      <c r="A900" s="118" t="s">
        <v>1798</v>
      </c>
      <c r="B900" s="120" t="s">
        <v>1799</v>
      </c>
    </row>
    <row r="901" spans="1:2" x14ac:dyDescent="0.25">
      <c r="A901" s="118" t="s">
        <v>1800</v>
      </c>
      <c r="B901" s="119" t="s">
        <v>1801</v>
      </c>
    </row>
    <row r="902" spans="1:2" x14ac:dyDescent="0.25">
      <c r="A902" s="118" t="s">
        <v>1802</v>
      </c>
      <c r="B902" s="120" t="s">
        <v>1803</v>
      </c>
    </row>
    <row r="903" spans="1:2" x14ac:dyDescent="0.25">
      <c r="A903" s="118" t="s">
        <v>1804</v>
      </c>
      <c r="B903" s="120" t="s">
        <v>1805</v>
      </c>
    </row>
    <row r="904" spans="1:2" x14ac:dyDescent="0.25">
      <c r="A904" s="118" t="s">
        <v>1806</v>
      </c>
      <c r="B904" s="119" t="s">
        <v>1807</v>
      </c>
    </row>
    <row r="905" spans="1:2" x14ac:dyDescent="0.25">
      <c r="A905" s="118" t="s">
        <v>1808</v>
      </c>
      <c r="B905" s="120" t="s">
        <v>1809</v>
      </c>
    </row>
    <row r="906" spans="1:2" x14ac:dyDescent="0.25">
      <c r="A906" s="118" t="s">
        <v>1810</v>
      </c>
      <c r="B906" s="120" t="s">
        <v>1811</v>
      </c>
    </row>
    <row r="907" spans="1:2" x14ac:dyDescent="0.25">
      <c r="A907" s="118" t="s">
        <v>1812</v>
      </c>
      <c r="B907" s="119" t="s">
        <v>1813</v>
      </c>
    </row>
    <row r="908" spans="1:2" x14ac:dyDescent="0.25">
      <c r="A908" s="118" t="s">
        <v>1814</v>
      </c>
      <c r="B908" s="120" t="s">
        <v>1815</v>
      </c>
    </row>
    <row r="909" spans="1:2" x14ac:dyDescent="0.25">
      <c r="A909" s="118" t="s">
        <v>1816</v>
      </c>
      <c r="B909" s="120" t="s">
        <v>1817</v>
      </c>
    </row>
    <row r="910" spans="1:2" x14ac:dyDescent="0.25">
      <c r="A910" s="118" t="s">
        <v>1818</v>
      </c>
      <c r="B910" s="120" t="s">
        <v>1819</v>
      </c>
    </row>
    <row r="911" spans="1:2" x14ac:dyDescent="0.25">
      <c r="A911" s="118" t="s">
        <v>1820</v>
      </c>
      <c r="B911" s="120" t="s">
        <v>1821</v>
      </c>
    </row>
    <row r="912" spans="1:2" x14ac:dyDescent="0.25">
      <c r="A912" s="118" t="s">
        <v>1822</v>
      </c>
      <c r="B912" s="120" t="s">
        <v>1823</v>
      </c>
    </row>
    <row r="913" spans="1:2" x14ac:dyDescent="0.25">
      <c r="A913" s="118" t="s">
        <v>1824</v>
      </c>
      <c r="B913" s="120" t="s">
        <v>1825</v>
      </c>
    </row>
    <row r="914" spans="1:2" x14ac:dyDescent="0.25">
      <c r="A914" s="118" t="s">
        <v>1826</v>
      </c>
      <c r="B914" s="120" t="s">
        <v>1827</v>
      </c>
    </row>
    <row r="915" spans="1:2" x14ac:dyDescent="0.25">
      <c r="A915" s="118" t="s">
        <v>1828</v>
      </c>
      <c r="B915" s="120" t="s">
        <v>1829</v>
      </c>
    </row>
    <row r="916" spans="1:2" x14ac:dyDescent="0.25">
      <c r="A916" s="118" t="s">
        <v>1830</v>
      </c>
      <c r="B916" s="120" t="s">
        <v>1831</v>
      </c>
    </row>
    <row r="917" spans="1:2" x14ac:dyDescent="0.25">
      <c r="A917" s="118" t="s">
        <v>1832</v>
      </c>
      <c r="B917" s="120" t="s">
        <v>1833</v>
      </c>
    </row>
    <row r="918" spans="1:2" x14ac:dyDescent="0.25">
      <c r="A918" s="118" t="s">
        <v>1834</v>
      </c>
      <c r="B918" s="120" t="s">
        <v>1835</v>
      </c>
    </row>
    <row r="919" spans="1:2" x14ac:dyDescent="0.25">
      <c r="A919" s="118" t="s">
        <v>1836</v>
      </c>
      <c r="B919" s="120" t="s">
        <v>1837</v>
      </c>
    </row>
    <row r="920" spans="1:2" x14ac:dyDescent="0.25">
      <c r="A920" s="118" t="s">
        <v>1838</v>
      </c>
      <c r="B920" s="120" t="s">
        <v>1839</v>
      </c>
    </row>
    <row r="921" spans="1:2" x14ac:dyDescent="0.25">
      <c r="A921" s="118" t="s">
        <v>1840</v>
      </c>
      <c r="B921" s="120" t="s">
        <v>1841</v>
      </c>
    </row>
    <row r="922" spans="1:2" x14ac:dyDescent="0.25">
      <c r="A922" s="118" t="s">
        <v>1842</v>
      </c>
      <c r="B922" s="120" t="s">
        <v>1843</v>
      </c>
    </row>
    <row r="923" spans="1:2" x14ac:dyDescent="0.25">
      <c r="A923" s="118" t="s">
        <v>1844</v>
      </c>
      <c r="B923" s="120" t="s">
        <v>1845</v>
      </c>
    </row>
    <row r="924" spans="1:2" x14ac:dyDescent="0.25">
      <c r="A924" s="118" t="s">
        <v>1846</v>
      </c>
      <c r="B924" s="120" t="s">
        <v>1847</v>
      </c>
    </row>
    <row r="925" spans="1:2" x14ac:dyDescent="0.25">
      <c r="A925" s="118" t="s">
        <v>1848</v>
      </c>
      <c r="B925" s="120" t="s">
        <v>1849</v>
      </c>
    </row>
    <row r="926" spans="1:2" x14ac:dyDescent="0.25">
      <c r="A926" s="118" t="s">
        <v>1850</v>
      </c>
      <c r="B926" s="120" t="s">
        <v>1851</v>
      </c>
    </row>
    <row r="927" spans="1:2" x14ac:dyDescent="0.25">
      <c r="A927" s="118" t="s">
        <v>1852</v>
      </c>
      <c r="B927" s="120" t="s">
        <v>1853</v>
      </c>
    </row>
    <row r="928" spans="1:2" x14ac:dyDescent="0.25">
      <c r="A928" s="118" t="s">
        <v>1854</v>
      </c>
      <c r="B928" s="120" t="s">
        <v>1855</v>
      </c>
    </row>
    <row r="929" spans="1:2" x14ac:dyDescent="0.25">
      <c r="A929" s="118" t="s">
        <v>1856</v>
      </c>
      <c r="B929" s="120" t="s">
        <v>1857</v>
      </c>
    </row>
    <row r="930" spans="1:2" x14ac:dyDescent="0.25">
      <c r="A930" s="118" t="s">
        <v>1858</v>
      </c>
      <c r="B930" s="120" t="s">
        <v>1859</v>
      </c>
    </row>
    <row r="931" spans="1:2" x14ac:dyDescent="0.25">
      <c r="A931" s="118" t="s">
        <v>1860</v>
      </c>
      <c r="B931" s="120" t="s">
        <v>1861</v>
      </c>
    </row>
    <row r="932" spans="1:2" x14ac:dyDescent="0.25">
      <c r="A932" s="118" t="s">
        <v>1862</v>
      </c>
      <c r="B932" s="120" t="s">
        <v>1863</v>
      </c>
    </row>
    <row r="933" spans="1:2" x14ac:dyDescent="0.25">
      <c r="A933" s="118" t="s">
        <v>1864</v>
      </c>
      <c r="B933" s="120" t="s">
        <v>1865</v>
      </c>
    </row>
    <row r="934" spans="1:2" x14ac:dyDescent="0.25">
      <c r="A934" s="118" t="s">
        <v>1866</v>
      </c>
      <c r="B934" s="120" t="s">
        <v>1867</v>
      </c>
    </row>
    <row r="935" spans="1:2" x14ac:dyDescent="0.25">
      <c r="A935" s="118" t="s">
        <v>1868</v>
      </c>
      <c r="B935" s="119" t="s">
        <v>1869</v>
      </c>
    </row>
    <row r="936" spans="1:2" x14ac:dyDescent="0.25">
      <c r="A936" s="118" t="s">
        <v>1870</v>
      </c>
      <c r="B936" s="120" t="s">
        <v>1871</v>
      </c>
    </row>
    <row r="937" spans="1:2" x14ac:dyDescent="0.25">
      <c r="A937" s="118" t="s">
        <v>1872</v>
      </c>
      <c r="B937" s="120" t="s">
        <v>1873</v>
      </c>
    </row>
    <row r="938" spans="1:2" x14ac:dyDescent="0.25">
      <c r="A938" s="118" t="s">
        <v>1874</v>
      </c>
      <c r="B938" s="120" t="s">
        <v>1875</v>
      </c>
    </row>
    <row r="939" spans="1:2" x14ac:dyDescent="0.25">
      <c r="A939" s="118" t="s">
        <v>1876</v>
      </c>
      <c r="B939" s="120" t="s">
        <v>1877</v>
      </c>
    </row>
    <row r="940" spans="1:2" x14ac:dyDescent="0.25">
      <c r="A940" s="118" t="s">
        <v>1878</v>
      </c>
      <c r="B940" s="120" t="s">
        <v>1879</v>
      </c>
    </row>
    <row r="941" spans="1:2" x14ac:dyDescent="0.25">
      <c r="A941" s="118" t="s">
        <v>1880</v>
      </c>
      <c r="B941" s="120" t="s">
        <v>1881</v>
      </c>
    </row>
    <row r="942" spans="1:2" x14ac:dyDescent="0.25">
      <c r="A942" s="118" t="s">
        <v>1882</v>
      </c>
      <c r="B942" s="120" t="s">
        <v>1883</v>
      </c>
    </row>
    <row r="943" spans="1:2" x14ac:dyDescent="0.25">
      <c r="A943" s="118" t="s">
        <v>1884</v>
      </c>
      <c r="B943" s="120" t="s">
        <v>1885</v>
      </c>
    </row>
    <row r="944" spans="1:2" x14ac:dyDescent="0.25">
      <c r="A944" s="118" t="s">
        <v>1886</v>
      </c>
      <c r="B944" s="120" t="s">
        <v>1887</v>
      </c>
    </row>
    <row r="945" spans="1:2" x14ac:dyDescent="0.25">
      <c r="A945" s="118" t="s">
        <v>1888</v>
      </c>
      <c r="B945" s="120" t="s">
        <v>1889</v>
      </c>
    </row>
    <row r="946" spans="1:2" x14ac:dyDescent="0.25">
      <c r="A946" s="118" t="s">
        <v>1890</v>
      </c>
      <c r="B946" s="120" t="s">
        <v>1891</v>
      </c>
    </row>
    <row r="947" spans="1:2" x14ac:dyDescent="0.25">
      <c r="A947" s="118" t="s">
        <v>1892</v>
      </c>
      <c r="B947" s="120" t="s">
        <v>1893</v>
      </c>
    </row>
    <row r="948" spans="1:2" x14ac:dyDescent="0.25">
      <c r="A948" s="118" t="s">
        <v>1894</v>
      </c>
      <c r="B948" s="120" t="s">
        <v>1895</v>
      </c>
    </row>
    <row r="949" spans="1:2" x14ac:dyDescent="0.25">
      <c r="A949" s="118" t="s">
        <v>1896</v>
      </c>
      <c r="B949" s="119" t="s">
        <v>1897</v>
      </c>
    </row>
    <row r="950" spans="1:2" x14ac:dyDescent="0.25">
      <c r="A950" s="118" t="s">
        <v>1898</v>
      </c>
      <c r="B950" s="120" t="s">
        <v>1899</v>
      </c>
    </row>
    <row r="951" spans="1:2" x14ac:dyDescent="0.25">
      <c r="A951" s="118" t="s">
        <v>1900</v>
      </c>
      <c r="B951" s="119" t="s">
        <v>1901</v>
      </c>
    </row>
    <row r="952" spans="1:2" x14ac:dyDescent="0.25">
      <c r="A952" s="118" t="s">
        <v>1902</v>
      </c>
      <c r="B952" s="119" t="s">
        <v>1903</v>
      </c>
    </row>
    <row r="953" spans="1:2" x14ac:dyDescent="0.25">
      <c r="A953" s="118" t="s">
        <v>1904</v>
      </c>
      <c r="B953" s="119" t="s">
        <v>1905</v>
      </c>
    </row>
    <row r="954" spans="1:2" x14ac:dyDescent="0.25">
      <c r="A954" s="118" t="s">
        <v>1906</v>
      </c>
      <c r="B954" s="120" t="s">
        <v>1907</v>
      </c>
    </row>
    <row r="955" spans="1:2" x14ac:dyDescent="0.25">
      <c r="A955" s="118" t="s">
        <v>1908</v>
      </c>
      <c r="B955" s="120" t="s">
        <v>1909</v>
      </c>
    </row>
    <row r="956" spans="1:2" x14ac:dyDescent="0.25">
      <c r="A956" s="118" t="s">
        <v>1910</v>
      </c>
      <c r="B956" s="120" t="s">
        <v>1911</v>
      </c>
    </row>
    <row r="957" spans="1:2" x14ac:dyDescent="0.25">
      <c r="A957" s="118" t="s">
        <v>1912</v>
      </c>
      <c r="B957" s="119" t="s">
        <v>1913</v>
      </c>
    </row>
    <row r="958" spans="1:2" x14ac:dyDescent="0.25">
      <c r="A958" s="118" t="s">
        <v>1914</v>
      </c>
      <c r="B958" s="120" t="s">
        <v>1915</v>
      </c>
    </row>
    <row r="959" spans="1:2" x14ac:dyDescent="0.25">
      <c r="A959" s="118" t="s">
        <v>1916</v>
      </c>
      <c r="B959" s="120" t="s">
        <v>1917</v>
      </c>
    </row>
    <row r="960" spans="1:2" x14ac:dyDescent="0.25">
      <c r="A960" s="118" t="s">
        <v>1918</v>
      </c>
      <c r="B960" s="120" t="s">
        <v>1919</v>
      </c>
    </row>
    <row r="961" spans="1:2" x14ac:dyDescent="0.25">
      <c r="A961" s="118" t="s">
        <v>1920</v>
      </c>
      <c r="B961" s="120" t="s">
        <v>1921</v>
      </c>
    </row>
    <row r="962" spans="1:2" x14ac:dyDescent="0.25">
      <c r="A962" s="118" t="s">
        <v>1922</v>
      </c>
      <c r="B962" s="120" t="s">
        <v>1923</v>
      </c>
    </row>
    <row r="963" spans="1:2" x14ac:dyDescent="0.25">
      <c r="A963" s="118" t="s">
        <v>1924</v>
      </c>
      <c r="B963" s="120" t="s">
        <v>1925</v>
      </c>
    </row>
    <row r="964" spans="1:2" x14ac:dyDescent="0.25">
      <c r="A964" s="118" t="s">
        <v>1926</v>
      </c>
      <c r="B964" s="120" t="s">
        <v>1927</v>
      </c>
    </row>
    <row r="965" spans="1:2" x14ac:dyDescent="0.25">
      <c r="A965" s="118" t="s">
        <v>1928</v>
      </c>
      <c r="B965" s="120" t="s">
        <v>1929</v>
      </c>
    </row>
    <row r="966" spans="1:2" x14ac:dyDescent="0.25">
      <c r="A966" s="118" t="s">
        <v>1930</v>
      </c>
      <c r="B966" s="120" t="s">
        <v>1931</v>
      </c>
    </row>
    <row r="967" spans="1:2" x14ac:dyDescent="0.25">
      <c r="A967" s="118" t="s">
        <v>1932</v>
      </c>
      <c r="B967" s="120" t="s">
        <v>1933</v>
      </c>
    </row>
    <row r="968" spans="1:2" x14ac:dyDescent="0.25">
      <c r="A968" s="118" t="s">
        <v>1934</v>
      </c>
      <c r="B968" s="120" t="s">
        <v>1935</v>
      </c>
    </row>
    <row r="969" spans="1:2" x14ac:dyDescent="0.25">
      <c r="A969" s="118" t="s">
        <v>1936</v>
      </c>
      <c r="B969" s="120" t="s">
        <v>1937</v>
      </c>
    </row>
    <row r="970" spans="1:2" x14ac:dyDescent="0.25">
      <c r="A970" s="118" t="s">
        <v>1938</v>
      </c>
      <c r="B970" s="120" t="s">
        <v>1939</v>
      </c>
    </row>
    <row r="971" spans="1:2" x14ac:dyDescent="0.25">
      <c r="A971" s="118" t="s">
        <v>1940</v>
      </c>
      <c r="B971" s="120" t="s">
        <v>1941</v>
      </c>
    </row>
    <row r="972" spans="1:2" x14ac:dyDescent="0.25">
      <c r="A972" s="118" t="s">
        <v>1942</v>
      </c>
      <c r="B972" s="120" t="s">
        <v>1943</v>
      </c>
    </row>
    <row r="973" spans="1:2" x14ac:dyDescent="0.25">
      <c r="A973" s="118" t="s">
        <v>1944</v>
      </c>
      <c r="B973" s="120" t="s">
        <v>1945</v>
      </c>
    </row>
    <row r="974" spans="1:2" x14ac:dyDescent="0.25">
      <c r="A974" s="118" t="s">
        <v>1946</v>
      </c>
      <c r="B974" s="120" t="s">
        <v>1947</v>
      </c>
    </row>
    <row r="975" spans="1:2" x14ac:dyDescent="0.25">
      <c r="A975" s="118" t="s">
        <v>1948</v>
      </c>
      <c r="B975" s="120" t="s">
        <v>1949</v>
      </c>
    </row>
    <row r="976" spans="1:2" x14ac:dyDescent="0.25">
      <c r="A976" s="118" t="s">
        <v>1950</v>
      </c>
      <c r="B976" s="120" t="s">
        <v>1951</v>
      </c>
    </row>
    <row r="977" spans="1:2" x14ac:dyDescent="0.25">
      <c r="A977" s="118" t="s">
        <v>1952</v>
      </c>
      <c r="B977" s="120" t="s">
        <v>1953</v>
      </c>
    </row>
    <row r="978" spans="1:2" x14ac:dyDescent="0.25">
      <c r="A978" s="118" t="s">
        <v>1954</v>
      </c>
      <c r="B978" s="120" t="s">
        <v>1955</v>
      </c>
    </row>
    <row r="979" spans="1:2" x14ac:dyDescent="0.25">
      <c r="A979" s="118" t="s">
        <v>1956</v>
      </c>
      <c r="B979" s="120" t="s">
        <v>1957</v>
      </c>
    </row>
    <row r="980" spans="1:2" x14ac:dyDescent="0.25">
      <c r="A980" s="118" t="s">
        <v>1958</v>
      </c>
      <c r="B980" s="120" t="s">
        <v>1959</v>
      </c>
    </row>
    <row r="981" spans="1:2" x14ac:dyDescent="0.25">
      <c r="A981" s="118" t="s">
        <v>1960</v>
      </c>
      <c r="B981" s="120" t="s">
        <v>1961</v>
      </c>
    </row>
    <row r="982" spans="1:2" x14ac:dyDescent="0.25">
      <c r="A982" s="118" t="s">
        <v>1962</v>
      </c>
      <c r="B982" s="120" t="s">
        <v>1963</v>
      </c>
    </row>
    <row r="983" spans="1:2" x14ac:dyDescent="0.25">
      <c r="A983" s="118" t="s">
        <v>1964</v>
      </c>
      <c r="B983" s="120" t="s">
        <v>1965</v>
      </c>
    </row>
    <row r="984" spans="1:2" x14ac:dyDescent="0.25">
      <c r="A984" s="118" t="s">
        <v>1966</v>
      </c>
      <c r="B984" s="120" t="s">
        <v>1967</v>
      </c>
    </row>
    <row r="985" spans="1:2" x14ac:dyDescent="0.25">
      <c r="A985" s="118" t="s">
        <v>1968</v>
      </c>
      <c r="B985" s="120" t="s">
        <v>1969</v>
      </c>
    </row>
    <row r="986" spans="1:2" x14ac:dyDescent="0.25">
      <c r="A986" s="118" t="s">
        <v>1970</v>
      </c>
      <c r="B986" s="120" t="s">
        <v>1971</v>
      </c>
    </row>
    <row r="987" spans="1:2" x14ac:dyDescent="0.25">
      <c r="A987" s="118" t="s">
        <v>1972</v>
      </c>
      <c r="B987" s="120" t="s">
        <v>1973</v>
      </c>
    </row>
    <row r="988" spans="1:2" x14ac:dyDescent="0.25">
      <c r="A988" s="118" t="s">
        <v>1974</v>
      </c>
      <c r="B988" s="120" t="s">
        <v>1975</v>
      </c>
    </row>
    <row r="989" spans="1:2" x14ac:dyDescent="0.25">
      <c r="A989" s="118" t="s">
        <v>1976</v>
      </c>
      <c r="B989" s="120" t="s">
        <v>1977</v>
      </c>
    </row>
    <row r="990" spans="1:2" x14ac:dyDescent="0.25">
      <c r="A990" s="118" t="s">
        <v>1978</v>
      </c>
      <c r="B990" s="120" t="s">
        <v>1979</v>
      </c>
    </row>
    <row r="991" spans="1:2" x14ac:dyDescent="0.25">
      <c r="A991" s="118" t="s">
        <v>1980</v>
      </c>
      <c r="B991" s="120" t="s">
        <v>1981</v>
      </c>
    </row>
    <row r="992" spans="1:2" x14ac:dyDescent="0.25">
      <c r="A992" s="118" t="s">
        <v>1982</v>
      </c>
      <c r="B992" s="120" t="s">
        <v>1983</v>
      </c>
    </row>
    <row r="993" spans="1:2" x14ac:dyDescent="0.25">
      <c r="A993" s="118" t="s">
        <v>1984</v>
      </c>
      <c r="B993" s="119" t="s">
        <v>1985</v>
      </c>
    </row>
    <row r="994" spans="1:2" x14ac:dyDescent="0.25">
      <c r="A994" s="118" t="s">
        <v>1986</v>
      </c>
      <c r="B994" s="120" t="s">
        <v>1987</v>
      </c>
    </row>
    <row r="995" spans="1:2" x14ac:dyDescent="0.25">
      <c r="A995" s="118" t="s">
        <v>1988</v>
      </c>
      <c r="B995" s="120" t="s">
        <v>1989</v>
      </c>
    </row>
    <row r="996" spans="1:2" x14ac:dyDescent="0.25">
      <c r="A996" s="118" t="s">
        <v>1990</v>
      </c>
      <c r="B996" s="120" t="s">
        <v>1991</v>
      </c>
    </row>
    <row r="997" spans="1:2" x14ac:dyDescent="0.25">
      <c r="A997" s="118" t="s">
        <v>1992</v>
      </c>
      <c r="B997" s="120" t="s">
        <v>1993</v>
      </c>
    </row>
    <row r="998" spans="1:2" x14ac:dyDescent="0.25">
      <c r="A998" s="118" t="s">
        <v>1994</v>
      </c>
      <c r="B998" s="119" t="s">
        <v>1995</v>
      </c>
    </row>
    <row r="999" spans="1:2" x14ac:dyDescent="0.25">
      <c r="A999" s="118" t="s">
        <v>1996</v>
      </c>
      <c r="B999" s="120" t="s">
        <v>1997</v>
      </c>
    </row>
    <row r="1000" spans="1:2" x14ac:dyDescent="0.25">
      <c r="A1000" s="118" t="s">
        <v>1998</v>
      </c>
      <c r="B1000" s="120" t="s">
        <v>1999</v>
      </c>
    </row>
    <row r="1001" spans="1:2" x14ac:dyDescent="0.25">
      <c r="A1001" s="118" t="s">
        <v>2000</v>
      </c>
      <c r="B1001" s="120" t="s">
        <v>2001</v>
      </c>
    </row>
    <row r="1002" spans="1:2" x14ac:dyDescent="0.25">
      <c r="A1002" s="118" t="s">
        <v>2002</v>
      </c>
      <c r="B1002" s="120" t="s">
        <v>2003</v>
      </c>
    </row>
    <row r="1003" spans="1:2" x14ac:dyDescent="0.25">
      <c r="A1003" s="118" t="s">
        <v>2004</v>
      </c>
      <c r="B1003" s="119" t="s">
        <v>2005</v>
      </c>
    </row>
    <row r="1004" spans="1:2" x14ac:dyDescent="0.25">
      <c r="A1004" s="118" t="s">
        <v>2006</v>
      </c>
      <c r="B1004" s="119" t="s">
        <v>2007</v>
      </c>
    </row>
    <row r="1005" spans="1:2" x14ac:dyDescent="0.25">
      <c r="A1005" s="118" t="s">
        <v>2008</v>
      </c>
      <c r="B1005" s="119" t="s">
        <v>2009</v>
      </c>
    </row>
    <row r="1006" spans="1:2" x14ac:dyDescent="0.25">
      <c r="A1006" s="118" t="s">
        <v>2010</v>
      </c>
      <c r="B1006" s="120" t="s">
        <v>2011</v>
      </c>
    </row>
    <row r="1007" spans="1:2" x14ac:dyDescent="0.25">
      <c r="A1007" s="118" t="s">
        <v>2012</v>
      </c>
      <c r="B1007" s="120" t="s">
        <v>2013</v>
      </c>
    </row>
    <row r="1008" spans="1:2" x14ac:dyDescent="0.25">
      <c r="A1008" s="118" t="s">
        <v>2014</v>
      </c>
      <c r="B1008" s="119" t="s">
        <v>2015</v>
      </c>
    </row>
    <row r="1009" spans="1:2" x14ac:dyDescent="0.25">
      <c r="A1009" s="118" t="s">
        <v>2016</v>
      </c>
      <c r="B1009" s="120" t="s">
        <v>2017</v>
      </c>
    </row>
    <row r="1010" spans="1:2" x14ac:dyDescent="0.25">
      <c r="A1010" s="118" t="s">
        <v>2018</v>
      </c>
      <c r="B1010" s="119" t="s">
        <v>2019</v>
      </c>
    </row>
    <row r="1011" spans="1:2" x14ac:dyDescent="0.25">
      <c r="A1011" s="118" t="s">
        <v>2020</v>
      </c>
      <c r="B1011" s="120" t="s">
        <v>2021</v>
      </c>
    </row>
    <row r="1012" spans="1:2" x14ac:dyDescent="0.25">
      <c r="A1012" s="118" t="s">
        <v>2022</v>
      </c>
      <c r="B1012" s="120" t="s">
        <v>2023</v>
      </c>
    </row>
    <row r="1013" spans="1:2" x14ac:dyDescent="0.25">
      <c r="A1013" s="118" t="s">
        <v>2024</v>
      </c>
      <c r="B1013" s="120" t="s">
        <v>2025</v>
      </c>
    </row>
    <row r="1014" spans="1:2" x14ac:dyDescent="0.25">
      <c r="A1014" s="118" t="s">
        <v>2026</v>
      </c>
      <c r="B1014" s="120" t="s">
        <v>2027</v>
      </c>
    </row>
    <row r="1015" spans="1:2" x14ac:dyDescent="0.25">
      <c r="A1015" s="118" t="s">
        <v>2028</v>
      </c>
      <c r="B1015" s="120" t="s">
        <v>2029</v>
      </c>
    </row>
    <row r="1016" spans="1:2" x14ac:dyDescent="0.25">
      <c r="A1016" s="118" t="s">
        <v>2030</v>
      </c>
      <c r="B1016" s="120" t="s">
        <v>2031</v>
      </c>
    </row>
    <row r="1017" spans="1:2" x14ac:dyDescent="0.25">
      <c r="A1017" s="118" t="s">
        <v>2032</v>
      </c>
      <c r="B1017" s="120" t="s">
        <v>2033</v>
      </c>
    </row>
    <row r="1018" spans="1:2" x14ac:dyDescent="0.25">
      <c r="A1018" s="118" t="s">
        <v>2034</v>
      </c>
      <c r="B1018" s="120" t="s">
        <v>2035</v>
      </c>
    </row>
    <row r="1019" spans="1:2" x14ac:dyDescent="0.25">
      <c r="A1019" s="118" t="s">
        <v>2036</v>
      </c>
      <c r="B1019" s="120" t="s">
        <v>2037</v>
      </c>
    </row>
    <row r="1020" spans="1:2" x14ac:dyDescent="0.25">
      <c r="A1020" s="118" t="s">
        <v>2038</v>
      </c>
      <c r="B1020" s="120" t="s">
        <v>2039</v>
      </c>
    </row>
    <row r="1021" spans="1:2" x14ac:dyDescent="0.25">
      <c r="A1021" s="118" t="s">
        <v>2040</v>
      </c>
      <c r="B1021" s="120" t="s">
        <v>2041</v>
      </c>
    </row>
    <row r="1022" spans="1:2" x14ac:dyDescent="0.25">
      <c r="A1022" s="118" t="s">
        <v>2042</v>
      </c>
      <c r="B1022" s="120" t="s">
        <v>2043</v>
      </c>
    </row>
    <row r="1023" spans="1:2" x14ac:dyDescent="0.25">
      <c r="A1023" s="118" t="s">
        <v>2044</v>
      </c>
      <c r="B1023" s="120" t="s">
        <v>2045</v>
      </c>
    </row>
    <row r="1024" spans="1:2" x14ac:dyDescent="0.25">
      <c r="A1024" s="118" t="s">
        <v>2046</v>
      </c>
      <c r="B1024" s="120" t="s">
        <v>2047</v>
      </c>
    </row>
    <row r="1025" spans="1:2" x14ac:dyDescent="0.25">
      <c r="A1025" s="118" t="s">
        <v>2048</v>
      </c>
      <c r="B1025" s="120" t="s">
        <v>2049</v>
      </c>
    </row>
    <row r="1026" spans="1:2" x14ac:dyDescent="0.25">
      <c r="A1026" s="118" t="s">
        <v>2050</v>
      </c>
      <c r="B1026" s="120" t="s">
        <v>2051</v>
      </c>
    </row>
    <row r="1027" spans="1:2" x14ac:dyDescent="0.25">
      <c r="A1027" s="118" t="s">
        <v>2052</v>
      </c>
      <c r="B1027" s="120" t="s">
        <v>2053</v>
      </c>
    </row>
    <row r="1028" spans="1:2" x14ac:dyDescent="0.25">
      <c r="A1028" s="118" t="s">
        <v>2054</v>
      </c>
      <c r="B1028" s="120" t="s">
        <v>2055</v>
      </c>
    </row>
    <row r="1029" spans="1:2" x14ac:dyDescent="0.25">
      <c r="A1029" s="118" t="s">
        <v>2056</v>
      </c>
      <c r="B1029" s="120" t="s">
        <v>2057</v>
      </c>
    </row>
    <row r="1030" spans="1:2" x14ac:dyDescent="0.25">
      <c r="A1030" s="118" t="s">
        <v>2058</v>
      </c>
      <c r="B1030" s="120" t="s">
        <v>2059</v>
      </c>
    </row>
    <row r="1031" spans="1:2" x14ac:dyDescent="0.25">
      <c r="A1031" s="118" t="s">
        <v>2060</v>
      </c>
      <c r="B1031" s="119" t="s">
        <v>2061</v>
      </c>
    </row>
    <row r="1032" spans="1:2" x14ac:dyDescent="0.25">
      <c r="A1032" s="118" t="s">
        <v>2062</v>
      </c>
      <c r="B1032" s="120" t="s">
        <v>2063</v>
      </c>
    </row>
    <row r="1033" spans="1:2" x14ac:dyDescent="0.25">
      <c r="A1033" s="118" t="s">
        <v>2064</v>
      </c>
      <c r="B1033" s="119" t="s">
        <v>2065</v>
      </c>
    </row>
    <row r="1034" spans="1:2" x14ac:dyDescent="0.25">
      <c r="A1034" s="118" t="s">
        <v>2066</v>
      </c>
      <c r="B1034" s="119" t="s">
        <v>2067</v>
      </c>
    </row>
    <row r="1035" spans="1:2" x14ac:dyDescent="0.25">
      <c r="A1035" s="118" t="s">
        <v>2068</v>
      </c>
      <c r="B1035" s="120" t="s">
        <v>2069</v>
      </c>
    </row>
    <row r="1036" spans="1:2" x14ac:dyDescent="0.25">
      <c r="A1036" s="118" t="s">
        <v>2070</v>
      </c>
      <c r="B1036" s="119" t="s">
        <v>2071</v>
      </c>
    </row>
    <row r="1037" spans="1:2" x14ac:dyDescent="0.25">
      <c r="A1037" s="118" t="s">
        <v>2072</v>
      </c>
      <c r="B1037" s="119" t="s">
        <v>2073</v>
      </c>
    </row>
    <row r="1038" spans="1:2" x14ac:dyDescent="0.25">
      <c r="A1038" s="118" t="s">
        <v>2074</v>
      </c>
      <c r="B1038" s="120" t="s">
        <v>2075</v>
      </c>
    </row>
    <row r="1039" spans="1:2" x14ac:dyDescent="0.25">
      <c r="A1039" s="118" t="s">
        <v>2076</v>
      </c>
      <c r="B1039" s="120" t="s">
        <v>2077</v>
      </c>
    </row>
    <row r="1040" spans="1:2" x14ac:dyDescent="0.25">
      <c r="A1040" s="118" t="s">
        <v>2078</v>
      </c>
      <c r="B1040" s="120" t="s">
        <v>2079</v>
      </c>
    </row>
    <row r="1041" spans="1:2" x14ac:dyDescent="0.25">
      <c r="A1041" s="118" t="s">
        <v>2080</v>
      </c>
      <c r="B1041" s="120" t="s">
        <v>2081</v>
      </c>
    </row>
    <row r="1042" spans="1:2" x14ac:dyDescent="0.25">
      <c r="A1042" s="118" t="s">
        <v>2082</v>
      </c>
      <c r="B1042" s="120" t="s">
        <v>2083</v>
      </c>
    </row>
    <row r="1043" spans="1:2" x14ac:dyDescent="0.25">
      <c r="A1043" s="118" t="s">
        <v>2084</v>
      </c>
      <c r="B1043" s="119" t="s">
        <v>2085</v>
      </c>
    </row>
    <row r="1044" spans="1:2" x14ac:dyDescent="0.25">
      <c r="A1044" s="118" t="s">
        <v>2086</v>
      </c>
      <c r="B1044" s="120" t="s">
        <v>2087</v>
      </c>
    </row>
    <row r="1045" spans="1:2" x14ac:dyDescent="0.25">
      <c r="A1045" s="118" t="s">
        <v>2088</v>
      </c>
      <c r="B1045" s="120" t="s">
        <v>2089</v>
      </c>
    </row>
    <row r="1046" spans="1:2" x14ac:dyDescent="0.25">
      <c r="A1046" s="118" t="s">
        <v>2090</v>
      </c>
      <c r="B1046" s="120" t="s">
        <v>2091</v>
      </c>
    </row>
    <row r="1047" spans="1:2" x14ac:dyDescent="0.25">
      <c r="A1047" s="118" t="s">
        <v>2092</v>
      </c>
      <c r="B1047" s="119" t="s">
        <v>2093</v>
      </c>
    </row>
    <row r="1048" spans="1:2" x14ac:dyDescent="0.25">
      <c r="A1048" s="118" t="s">
        <v>2094</v>
      </c>
      <c r="B1048" s="120" t="s">
        <v>2095</v>
      </c>
    </row>
    <row r="1049" spans="1:2" x14ac:dyDescent="0.25">
      <c r="A1049" s="118" t="s">
        <v>2096</v>
      </c>
      <c r="B1049" s="120" t="s">
        <v>2097</v>
      </c>
    </row>
    <row r="1050" spans="1:2" x14ac:dyDescent="0.25">
      <c r="A1050" s="118" t="s">
        <v>2098</v>
      </c>
      <c r="B1050" s="120" t="s">
        <v>2099</v>
      </c>
    </row>
    <row r="1051" spans="1:2" x14ac:dyDescent="0.25">
      <c r="A1051" s="118" t="s">
        <v>2100</v>
      </c>
      <c r="B1051" s="119" t="s">
        <v>2101</v>
      </c>
    </row>
    <row r="1052" spans="1:2" x14ac:dyDescent="0.25">
      <c r="A1052" s="118" t="s">
        <v>2102</v>
      </c>
      <c r="B1052" s="119" t="s">
        <v>2103</v>
      </c>
    </row>
    <row r="1053" spans="1:2" x14ac:dyDescent="0.25">
      <c r="A1053" s="118" t="s">
        <v>2104</v>
      </c>
      <c r="B1053" s="119" t="s">
        <v>2105</v>
      </c>
    </row>
    <row r="1054" spans="1:2" x14ac:dyDescent="0.25">
      <c r="A1054" s="118" t="s">
        <v>2106</v>
      </c>
      <c r="B1054" s="120" t="s">
        <v>2107</v>
      </c>
    </row>
    <row r="1055" spans="1:2" x14ac:dyDescent="0.25">
      <c r="A1055" s="118" t="s">
        <v>2108</v>
      </c>
      <c r="B1055" s="119" t="s">
        <v>2109</v>
      </c>
    </row>
    <row r="1056" spans="1:2" x14ac:dyDescent="0.25">
      <c r="A1056" s="118" t="s">
        <v>2110</v>
      </c>
      <c r="B1056" s="120" t="s">
        <v>2111</v>
      </c>
    </row>
    <row r="1057" spans="1:2" x14ac:dyDescent="0.25">
      <c r="A1057" s="118" t="s">
        <v>2112</v>
      </c>
      <c r="B1057" s="120" t="s">
        <v>2113</v>
      </c>
    </row>
    <row r="1058" spans="1:2" x14ac:dyDescent="0.25">
      <c r="A1058" s="118" t="s">
        <v>2114</v>
      </c>
      <c r="B1058" s="120" t="s">
        <v>2115</v>
      </c>
    </row>
    <row r="1059" spans="1:2" x14ac:dyDescent="0.25">
      <c r="A1059" s="118" t="s">
        <v>2116</v>
      </c>
      <c r="B1059" s="120" t="s">
        <v>2117</v>
      </c>
    </row>
    <row r="1060" spans="1:2" x14ac:dyDescent="0.25">
      <c r="A1060" s="118" t="s">
        <v>2118</v>
      </c>
      <c r="B1060" s="120" t="s">
        <v>2119</v>
      </c>
    </row>
    <row r="1061" spans="1:2" x14ac:dyDescent="0.25">
      <c r="A1061" s="118" t="s">
        <v>2120</v>
      </c>
      <c r="B1061" s="119" t="s">
        <v>2121</v>
      </c>
    </row>
    <row r="1062" spans="1:2" x14ac:dyDescent="0.25">
      <c r="A1062" s="118" t="s">
        <v>2122</v>
      </c>
      <c r="B1062" s="120" t="s">
        <v>2123</v>
      </c>
    </row>
    <row r="1063" spans="1:2" x14ac:dyDescent="0.25">
      <c r="A1063" s="118" t="s">
        <v>2124</v>
      </c>
      <c r="B1063" s="120" t="s">
        <v>2125</v>
      </c>
    </row>
    <row r="1064" spans="1:2" x14ac:dyDescent="0.25">
      <c r="A1064" s="118" t="s">
        <v>2126</v>
      </c>
      <c r="B1064" s="120" t="s">
        <v>2127</v>
      </c>
    </row>
    <row r="1065" spans="1:2" x14ac:dyDescent="0.25">
      <c r="A1065" s="118" t="s">
        <v>2128</v>
      </c>
      <c r="B1065" s="120" t="s">
        <v>2129</v>
      </c>
    </row>
    <row r="1066" spans="1:2" x14ac:dyDescent="0.25">
      <c r="A1066" s="118" t="s">
        <v>2130</v>
      </c>
      <c r="B1066" s="120" t="s">
        <v>2131</v>
      </c>
    </row>
    <row r="1067" spans="1:2" x14ac:dyDescent="0.25">
      <c r="A1067" s="118" t="s">
        <v>2132</v>
      </c>
      <c r="B1067" s="120" t="s">
        <v>2133</v>
      </c>
    </row>
    <row r="1068" spans="1:2" x14ac:dyDescent="0.25">
      <c r="A1068" s="118" t="s">
        <v>2134</v>
      </c>
      <c r="B1068" s="120" t="s">
        <v>2135</v>
      </c>
    </row>
    <row r="1069" spans="1:2" x14ac:dyDescent="0.25">
      <c r="A1069" s="118" t="s">
        <v>2136</v>
      </c>
      <c r="B1069" s="120" t="s">
        <v>2137</v>
      </c>
    </row>
    <row r="1070" spans="1:2" x14ac:dyDescent="0.25">
      <c r="A1070" s="118" t="s">
        <v>2138</v>
      </c>
      <c r="B1070" s="119" t="s">
        <v>2139</v>
      </c>
    </row>
    <row r="1071" spans="1:2" x14ac:dyDescent="0.25">
      <c r="A1071" s="118" t="s">
        <v>2140</v>
      </c>
      <c r="B1071" s="120" t="s">
        <v>2141</v>
      </c>
    </row>
    <row r="1072" spans="1:2" x14ac:dyDescent="0.25">
      <c r="A1072" s="118" t="s">
        <v>2142</v>
      </c>
      <c r="B1072" s="120" t="s">
        <v>2143</v>
      </c>
    </row>
    <row r="1073" spans="1:2" x14ac:dyDescent="0.25">
      <c r="A1073" s="118" t="s">
        <v>2144</v>
      </c>
      <c r="B1073" s="120" t="s">
        <v>2145</v>
      </c>
    </row>
    <row r="1074" spans="1:2" x14ac:dyDescent="0.25">
      <c r="A1074" s="118" t="s">
        <v>2146</v>
      </c>
      <c r="B1074" s="119" t="s">
        <v>2147</v>
      </c>
    </row>
    <row r="1075" spans="1:2" x14ac:dyDescent="0.25">
      <c r="A1075" s="118" t="s">
        <v>2148</v>
      </c>
      <c r="B1075" s="120" t="s">
        <v>2149</v>
      </c>
    </row>
    <row r="1076" spans="1:2" x14ac:dyDescent="0.25">
      <c r="A1076" s="118" t="s">
        <v>2150</v>
      </c>
      <c r="B1076" s="120" t="s">
        <v>2151</v>
      </c>
    </row>
    <row r="1077" spans="1:2" x14ac:dyDescent="0.25">
      <c r="A1077" s="118" t="s">
        <v>2152</v>
      </c>
      <c r="B1077" s="120" t="s">
        <v>2153</v>
      </c>
    </row>
    <row r="1078" spans="1:2" x14ac:dyDescent="0.25">
      <c r="A1078" s="118" t="s">
        <v>2154</v>
      </c>
      <c r="B1078" s="119" t="s">
        <v>2155</v>
      </c>
    </row>
    <row r="1079" spans="1:2" x14ac:dyDescent="0.25">
      <c r="A1079" s="118" t="s">
        <v>2156</v>
      </c>
      <c r="B1079" s="120" t="s">
        <v>2157</v>
      </c>
    </row>
    <row r="1080" spans="1:2" x14ac:dyDescent="0.25">
      <c r="A1080" s="118" t="s">
        <v>2158</v>
      </c>
      <c r="B1080" s="120" t="s">
        <v>2159</v>
      </c>
    </row>
    <row r="1081" spans="1:2" x14ac:dyDescent="0.25">
      <c r="A1081" s="118" t="s">
        <v>2160</v>
      </c>
      <c r="B1081" s="120" t="s">
        <v>2161</v>
      </c>
    </row>
    <row r="1082" spans="1:2" x14ac:dyDescent="0.25">
      <c r="A1082" s="118" t="s">
        <v>2162</v>
      </c>
      <c r="B1082" s="120" t="s">
        <v>2163</v>
      </c>
    </row>
    <row r="1083" spans="1:2" x14ac:dyDescent="0.25">
      <c r="A1083" s="118" t="s">
        <v>2164</v>
      </c>
      <c r="B1083" s="120" t="s">
        <v>2165</v>
      </c>
    </row>
    <row r="1084" spans="1:2" x14ac:dyDescent="0.25">
      <c r="A1084" s="118" t="s">
        <v>2166</v>
      </c>
      <c r="B1084" s="119" t="s">
        <v>2167</v>
      </c>
    </row>
    <row r="1085" spans="1:2" x14ac:dyDescent="0.25">
      <c r="A1085" s="118" t="s">
        <v>2168</v>
      </c>
      <c r="B1085" s="119" t="s">
        <v>2169</v>
      </c>
    </row>
    <row r="1086" spans="1:2" x14ac:dyDescent="0.25">
      <c r="A1086" s="118" t="s">
        <v>2170</v>
      </c>
      <c r="B1086" s="119" t="s">
        <v>2171</v>
      </c>
    </row>
    <row r="1087" spans="1:2" x14ac:dyDescent="0.25">
      <c r="A1087" s="118" t="s">
        <v>2172</v>
      </c>
      <c r="B1087" s="119" t="s">
        <v>2173</v>
      </c>
    </row>
    <row r="1088" spans="1:2" x14ac:dyDescent="0.25">
      <c r="A1088" s="118" t="s">
        <v>2174</v>
      </c>
      <c r="B1088" s="119" t="s">
        <v>2175</v>
      </c>
    </row>
    <row r="1089" spans="1:2" x14ac:dyDescent="0.25">
      <c r="A1089" s="118" t="s">
        <v>2176</v>
      </c>
      <c r="B1089" s="119" t="s">
        <v>2177</v>
      </c>
    </row>
    <row r="1090" spans="1:2" x14ac:dyDescent="0.25">
      <c r="A1090" s="118" t="s">
        <v>2178</v>
      </c>
      <c r="B1090" s="119" t="s">
        <v>2179</v>
      </c>
    </row>
    <row r="1091" spans="1:2" x14ac:dyDescent="0.25">
      <c r="A1091" s="118" t="s">
        <v>2180</v>
      </c>
      <c r="B1091" s="119" t="s">
        <v>2181</v>
      </c>
    </row>
    <row r="1092" spans="1:2" x14ac:dyDescent="0.25">
      <c r="A1092" s="118" t="s">
        <v>2182</v>
      </c>
      <c r="B1092" s="120" t="s">
        <v>2183</v>
      </c>
    </row>
    <row r="1093" spans="1:2" x14ac:dyDescent="0.25">
      <c r="A1093" s="118" t="s">
        <v>2184</v>
      </c>
      <c r="B1093" s="120" t="s">
        <v>2185</v>
      </c>
    </row>
    <row r="1094" spans="1:2" x14ac:dyDescent="0.25">
      <c r="A1094" s="118" t="s">
        <v>2186</v>
      </c>
      <c r="B1094" s="120" t="s">
        <v>2187</v>
      </c>
    </row>
    <row r="1095" spans="1:2" x14ac:dyDescent="0.25">
      <c r="A1095" s="118" t="s">
        <v>2188</v>
      </c>
      <c r="B1095" s="120" t="s">
        <v>2189</v>
      </c>
    </row>
    <row r="1096" spans="1:2" x14ac:dyDescent="0.25">
      <c r="A1096" s="118" t="s">
        <v>2190</v>
      </c>
      <c r="B1096" s="119" t="s">
        <v>2191</v>
      </c>
    </row>
    <row r="1097" spans="1:2" x14ac:dyDescent="0.25">
      <c r="A1097" s="118" t="s">
        <v>2192</v>
      </c>
      <c r="B1097" s="120" t="s">
        <v>2193</v>
      </c>
    </row>
    <row r="1098" spans="1:2" x14ac:dyDescent="0.25">
      <c r="A1098" s="118" t="s">
        <v>2194</v>
      </c>
      <c r="B1098" s="119" t="s">
        <v>2195</v>
      </c>
    </row>
    <row r="1099" spans="1:2" x14ac:dyDescent="0.25">
      <c r="A1099" s="118" t="s">
        <v>2196</v>
      </c>
      <c r="B1099" s="120" t="s">
        <v>2197</v>
      </c>
    </row>
    <row r="1100" spans="1:2" x14ac:dyDescent="0.25">
      <c r="A1100" s="118" t="s">
        <v>2198</v>
      </c>
      <c r="B1100" s="120" t="s">
        <v>2199</v>
      </c>
    </row>
    <row r="1101" spans="1:2" x14ac:dyDescent="0.25">
      <c r="A1101" s="118" t="s">
        <v>2200</v>
      </c>
      <c r="B1101" s="120" t="s">
        <v>2201</v>
      </c>
    </row>
    <row r="1102" spans="1:2" x14ac:dyDescent="0.25">
      <c r="A1102" s="118" t="s">
        <v>2202</v>
      </c>
      <c r="B1102" s="119" t="s">
        <v>2203</v>
      </c>
    </row>
    <row r="1103" spans="1:2" x14ac:dyDescent="0.25">
      <c r="A1103" s="118" t="s">
        <v>2204</v>
      </c>
      <c r="B1103" s="119" t="s">
        <v>2205</v>
      </c>
    </row>
    <row r="1104" spans="1:2" x14ac:dyDescent="0.25">
      <c r="A1104" s="118" t="s">
        <v>2206</v>
      </c>
      <c r="B1104" s="119" t="s">
        <v>2207</v>
      </c>
    </row>
    <row r="1105" spans="1:2" x14ac:dyDescent="0.25">
      <c r="A1105" s="118" t="s">
        <v>2208</v>
      </c>
      <c r="B1105" s="120" t="s">
        <v>2209</v>
      </c>
    </row>
    <row r="1106" spans="1:2" x14ac:dyDescent="0.25">
      <c r="A1106" s="118" t="s">
        <v>2210</v>
      </c>
      <c r="B1106" s="119" t="s">
        <v>2211</v>
      </c>
    </row>
    <row r="1107" spans="1:2" x14ac:dyDescent="0.25">
      <c r="A1107" s="118" t="s">
        <v>2212</v>
      </c>
      <c r="B1107" s="120" t="s">
        <v>2213</v>
      </c>
    </row>
    <row r="1108" spans="1:2" x14ac:dyDescent="0.25">
      <c r="A1108" s="118" t="s">
        <v>2214</v>
      </c>
      <c r="B1108" s="120" t="s">
        <v>2215</v>
      </c>
    </row>
    <row r="1109" spans="1:2" x14ac:dyDescent="0.25">
      <c r="A1109" s="118" t="s">
        <v>2216</v>
      </c>
      <c r="B1109" s="120" t="s">
        <v>2217</v>
      </c>
    </row>
    <row r="1110" spans="1:2" x14ac:dyDescent="0.25">
      <c r="A1110" s="118" t="s">
        <v>2218</v>
      </c>
      <c r="B1110" s="120" t="s">
        <v>2219</v>
      </c>
    </row>
    <row r="1111" spans="1:2" x14ac:dyDescent="0.25">
      <c r="A1111" s="118" t="s">
        <v>2220</v>
      </c>
      <c r="B1111" s="120" t="s">
        <v>2221</v>
      </c>
    </row>
    <row r="1112" spans="1:2" x14ac:dyDescent="0.25">
      <c r="A1112" s="118" t="s">
        <v>2222</v>
      </c>
      <c r="B1112" s="119" t="s">
        <v>2223</v>
      </c>
    </row>
    <row r="1113" spans="1:2" x14ac:dyDescent="0.25">
      <c r="A1113" s="118" t="s">
        <v>2224</v>
      </c>
      <c r="B1113" s="120" t="s">
        <v>2225</v>
      </c>
    </row>
    <row r="1114" spans="1:2" x14ac:dyDescent="0.25">
      <c r="A1114" s="118" t="s">
        <v>2226</v>
      </c>
      <c r="B1114" s="119" t="s">
        <v>2227</v>
      </c>
    </row>
    <row r="1115" spans="1:2" x14ac:dyDescent="0.25">
      <c r="A1115" s="118" t="s">
        <v>2228</v>
      </c>
      <c r="B1115" s="119" t="s">
        <v>2229</v>
      </c>
    </row>
    <row r="1116" spans="1:2" x14ac:dyDescent="0.25">
      <c r="A1116" s="118" t="s">
        <v>2230</v>
      </c>
      <c r="B1116" s="119" t="s">
        <v>2231</v>
      </c>
    </row>
    <row r="1117" spans="1:2" x14ac:dyDescent="0.25">
      <c r="A1117" s="118" t="s">
        <v>2232</v>
      </c>
      <c r="B1117" s="119" t="s">
        <v>2233</v>
      </c>
    </row>
    <row r="1118" spans="1:2" x14ac:dyDescent="0.25">
      <c r="A1118" s="118" t="s">
        <v>2234</v>
      </c>
      <c r="B1118" s="120" t="s">
        <v>2235</v>
      </c>
    </row>
    <row r="1119" spans="1:2" x14ac:dyDescent="0.25">
      <c r="A1119" s="118" t="s">
        <v>2236</v>
      </c>
      <c r="B1119" s="119" t="s">
        <v>2237</v>
      </c>
    </row>
    <row r="1120" spans="1:2" x14ac:dyDescent="0.25">
      <c r="A1120" s="118" t="s">
        <v>2238</v>
      </c>
      <c r="B1120" s="120" t="s">
        <v>2239</v>
      </c>
    </row>
    <row r="1121" spans="1:2" x14ac:dyDescent="0.25">
      <c r="A1121" s="118" t="s">
        <v>2240</v>
      </c>
      <c r="B1121" s="120" t="s">
        <v>2241</v>
      </c>
    </row>
    <row r="1122" spans="1:2" x14ac:dyDescent="0.25">
      <c r="A1122" s="118" t="s">
        <v>2242</v>
      </c>
      <c r="B1122" s="119" t="s">
        <v>2243</v>
      </c>
    </row>
    <row r="1123" spans="1:2" x14ac:dyDescent="0.25">
      <c r="A1123" s="118" t="s">
        <v>2244</v>
      </c>
      <c r="B1123" s="120" t="s">
        <v>2245</v>
      </c>
    </row>
    <row r="1124" spans="1:2" x14ac:dyDescent="0.25">
      <c r="A1124" s="118" t="s">
        <v>2246</v>
      </c>
      <c r="B1124" s="120" t="s">
        <v>2247</v>
      </c>
    </row>
    <row r="1125" spans="1:2" x14ac:dyDescent="0.25">
      <c r="A1125" s="118" t="s">
        <v>2248</v>
      </c>
      <c r="B1125" s="119" t="s">
        <v>2249</v>
      </c>
    </row>
    <row r="1126" spans="1:2" x14ac:dyDescent="0.25">
      <c r="A1126" s="118" t="s">
        <v>2250</v>
      </c>
      <c r="B1126" s="120" t="s">
        <v>2251</v>
      </c>
    </row>
    <row r="1127" spans="1:2" x14ac:dyDescent="0.25">
      <c r="A1127" s="118" t="s">
        <v>2252</v>
      </c>
      <c r="B1127" s="120" t="s">
        <v>2253</v>
      </c>
    </row>
    <row r="1128" spans="1:2" x14ac:dyDescent="0.25">
      <c r="A1128" s="118" t="s">
        <v>2254</v>
      </c>
      <c r="B1128" s="120" t="s">
        <v>2255</v>
      </c>
    </row>
    <row r="1129" spans="1:2" x14ac:dyDescent="0.25">
      <c r="A1129" s="118" t="s">
        <v>2256</v>
      </c>
      <c r="B1129" s="120" t="s">
        <v>2257</v>
      </c>
    </row>
    <row r="1130" spans="1:2" x14ac:dyDescent="0.25">
      <c r="A1130" s="118" t="s">
        <v>2258</v>
      </c>
      <c r="B1130" s="120" t="s">
        <v>2259</v>
      </c>
    </row>
    <row r="1131" spans="1:2" x14ac:dyDescent="0.25">
      <c r="A1131" s="118" t="s">
        <v>2260</v>
      </c>
      <c r="B1131" s="120" t="s">
        <v>2261</v>
      </c>
    </row>
    <row r="1132" spans="1:2" x14ac:dyDescent="0.25">
      <c r="A1132" s="118" t="s">
        <v>2262</v>
      </c>
      <c r="B1132" s="120" t="s">
        <v>2263</v>
      </c>
    </row>
    <row r="1133" spans="1:2" x14ac:dyDescent="0.25">
      <c r="A1133" s="118" t="s">
        <v>2264</v>
      </c>
      <c r="B1133" s="119" t="s">
        <v>2265</v>
      </c>
    </row>
    <row r="1134" spans="1:2" x14ac:dyDescent="0.25">
      <c r="A1134" s="118" t="s">
        <v>2266</v>
      </c>
      <c r="B1134" s="120" t="s">
        <v>2267</v>
      </c>
    </row>
    <row r="1135" spans="1:2" x14ac:dyDescent="0.25">
      <c r="A1135" s="118" t="s">
        <v>2268</v>
      </c>
      <c r="B1135" s="120" t="s">
        <v>2269</v>
      </c>
    </row>
    <row r="1136" spans="1:2" x14ac:dyDescent="0.25">
      <c r="A1136" s="118" t="s">
        <v>2270</v>
      </c>
      <c r="B1136" s="119" t="s">
        <v>2271</v>
      </c>
    </row>
    <row r="1137" spans="1:2" x14ac:dyDescent="0.25">
      <c r="A1137" s="118" t="s">
        <v>2272</v>
      </c>
      <c r="B1137" s="120" t="s">
        <v>2273</v>
      </c>
    </row>
    <row r="1138" spans="1:2" x14ac:dyDescent="0.25">
      <c r="A1138" s="118" t="s">
        <v>2274</v>
      </c>
      <c r="B1138" s="120" t="s">
        <v>2275</v>
      </c>
    </row>
    <row r="1139" spans="1:2" x14ac:dyDescent="0.25">
      <c r="A1139" s="118" t="s">
        <v>2276</v>
      </c>
      <c r="B1139" s="120" t="s">
        <v>2277</v>
      </c>
    </row>
    <row r="1140" spans="1:2" x14ac:dyDescent="0.25">
      <c r="A1140" s="118" t="s">
        <v>2278</v>
      </c>
      <c r="B1140" s="120" t="s">
        <v>2279</v>
      </c>
    </row>
    <row r="1141" spans="1:2" x14ac:dyDescent="0.25">
      <c r="A1141" s="118" t="s">
        <v>2280</v>
      </c>
      <c r="B1141" s="120" t="s">
        <v>2281</v>
      </c>
    </row>
    <row r="1142" spans="1:2" x14ac:dyDescent="0.25">
      <c r="A1142" s="118" t="s">
        <v>2282</v>
      </c>
      <c r="B1142" s="119" t="s">
        <v>2283</v>
      </c>
    </row>
    <row r="1143" spans="1:2" x14ac:dyDescent="0.25">
      <c r="A1143" s="118" t="s">
        <v>2284</v>
      </c>
      <c r="B1143" s="120" t="s">
        <v>2285</v>
      </c>
    </row>
    <row r="1144" spans="1:2" x14ac:dyDescent="0.25">
      <c r="A1144" s="118" t="s">
        <v>2286</v>
      </c>
      <c r="B1144" s="120" t="s">
        <v>2287</v>
      </c>
    </row>
    <row r="1145" spans="1:2" x14ac:dyDescent="0.25">
      <c r="A1145" s="118" t="s">
        <v>2288</v>
      </c>
      <c r="B1145" s="120" t="s">
        <v>2289</v>
      </c>
    </row>
    <row r="1146" spans="1:2" x14ac:dyDescent="0.25">
      <c r="A1146" s="118" t="s">
        <v>2290</v>
      </c>
      <c r="B1146" s="119" t="s">
        <v>2291</v>
      </c>
    </row>
    <row r="1147" spans="1:2" x14ac:dyDescent="0.25">
      <c r="A1147" s="118" t="s">
        <v>2292</v>
      </c>
      <c r="B1147" s="120" t="s">
        <v>2293</v>
      </c>
    </row>
    <row r="1148" spans="1:2" x14ac:dyDescent="0.25">
      <c r="A1148" s="118" t="s">
        <v>2294</v>
      </c>
      <c r="B1148" s="120" t="s">
        <v>2295</v>
      </c>
    </row>
    <row r="1149" spans="1:2" x14ac:dyDescent="0.25">
      <c r="A1149" s="118" t="s">
        <v>2296</v>
      </c>
      <c r="B1149" s="120" t="s">
        <v>2297</v>
      </c>
    </row>
    <row r="1150" spans="1:2" x14ac:dyDescent="0.25">
      <c r="A1150" s="118" t="s">
        <v>2298</v>
      </c>
      <c r="B1150" s="120" t="s">
        <v>2299</v>
      </c>
    </row>
    <row r="1151" spans="1:2" x14ac:dyDescent="0.25">
      <c r="A1151" s="118" t="s">
        <v>2300</v>
      </c>
      <c r="B1151" s="120" t="s">
        <v>2301</v>
      </c>
    </row>
    <row r="1152" spans="1:2" x14ac:dyDescent="0.25">
      <c r="A1152" s="118" t="s">
        <v>2302</v>
      </c>
      <c r="B1152" s="119" t="s">
        <v>2303</v>
      </c>
    </row>
    <row r="1153" spans="1:2" x14ac:dyDescent="0.25">
      <c r="A1153" s="118" t="s">
        <v>2304</v>
      </c>
      <c r="B1153" s="120" t="s">
        <v>2305</v>
      </c>
    </row>
    <row r="1154" spans="1:2" x14ac:dyDescent="0.25">
      <c r="A1154" s="118" t="s">
        <v>2306</v>
      </c>
      <c r="B1154" s="120" t="s">
        <v>2307</v>
      </c>
    </row>
    <row r="1155" spans="1:2" x14ac:dyDescent="0.25">
      <c r="A1155" s="118" t="s">
        <v>2308</v>
      </c>
      <c r="B1155" s="120" t="s">
        <v>2309</v>
      </c>
    </row>
    <row r="1156" spans="1:2" x14ac:dyDescent="0.25">
      <c r="A1156" s="118" t="s">
        <v>2310</v>
      </c>
      <c r="B1156" s="120" t="s">
        <v>2311</v>
      </c>
    </row>
    <row r="1157" spans="1:2" x14ac:dyDescent="0.25">
      <c r="A1157" s="118" t="s">
        <v>2312</v>
      </c>
      <c r="B1157" s="120" t="s">
        <v>2313</v>
      </c>
    </row>
    <row r="1158" spans="1:2" x14ac:dyDescent="0.25">
      <c r="A1158" s="118" t="s">
        <v>2314</v>
      </c>
      <c r="B1158" s="120" t="s">
        <v>2315</v>
      </c>
    </row>
    <row r="1159" spans="1:2" x14ac:dyDescent="0.25">
      <c r="A1159" s="118" t="s">
        <v>2316</v>
      </c>
      <c r="B1159" s="119" t="s">
        <v>2317</v>
      </c>
    </row>
    <row r="1160" spans="1:2" x14ac:dyDescent="0.25">
      <c r="A1160" s="118" t="s">
        <v>2318</v>
      </c>
      <c r="B1160" s="120" t="s">
        <v>2319</v>
      </c>
    </row>
    <row r="1161" spans="1:2" x14ac:dyDescent="0.25">
      <c r="A1161" s="118" t="s">
        <v>2320</v>
      </c>
      <c r="B1161" s="120" t="s">
        <v>2321</v>
      </c>
    </row>
    <row r="1162" spans="1:2" x14ac:dyDescent="0.25">
      <c r="A1162" s="118" t="s">
        <v>2322</v>
      </c>
      <c r="B1162" s="120" t="s">
        <v>2323</v>
      </c>
    </row>
    <row r="1163" spans="1:2" x14ac:dyDescent="0.25">
      <c r="A1163" s="118" t="s">
        <v>2324</v>
      </c>
      <c r="B1163" s="120" t="s">
        <v>2325</v>
      </c>
    </row>
    <row r="1164" spans="1:2" x14ac:dyDescent="0.25">
      <c r="A1164" s="118" t="s">
        <v>2326</v>
      </c>
      <c r="B1164" s="120" t="s">
        <v>2327</v>
      </c>
    </row>
    <row r="1165" spans="1:2" x14ac:dyDescent="0.25">
      <c r="A1165" s="118" t="s">
        <v>2328</v>
      </c>
      <c r="B1165" s="120" t="s">
        <v>2329</v>
      </c>
    </row>
    <row r="1166" spans="1:2" x14ac:dyDescent="0.25">
      <c r="A1166" s="118" t="s">
        <v>2330</v>
      </c>
      <c r="B1166" s="120" t="s">
        <v>2331</v>
      </c>
    </row>
    <row r="1167" spans="1:2" x14ac:dyDescent="0.25">
      <c r="A1167" s="118" t="s">
        <v>2332</v>
      </c>
      <c r="B1167" s="120" t="s">
        <v>2333</v>
      </c>
    </row>
    <row r="1168" spans="1:2" x14ac:dyDescent="0.25">
      <c r="A1168" s="118" t="s">
        <v>2334</v>
      </c>
      <c r="B1168" s="120" t="s">
        <v>2335</v>
      </c>
    </row>
    <row r="1169" spans="1:2" x14ac:dyDescent="0.25">
      <c r="A1169" s="118" t="s">
        <v>2336</v>
      </c>
      <c r="B1169" s="120" t="s">
        <v>2337</v>
      </c>
    </row>
    <row r="1170" spans="1:2" x14ac:dyDescent="0.25">
      <c r="A1170" s="118" t="s">
        <v>2338</v>
      </c>
      <c r="B1170" s="120" t="s">
        <v>2339</v>
      </c>
    </row>
    <row r="1171" spans="1:2" x14ac:dyDescent="0.25">
      <c r="A1171" s="118" t="s">
        <v>2340</v>
      </c>
      <c r="B1171" s="120" t="s">
        <v>2341</v>
      </c>
    </row>
    <row r="1172" spans="1:2" x14ac:dyDescent="0.25">
      <c r="A1172" s="118" t="s">
        <v>2342</v>
      </c>
      <c r="B1172" s="120" t="s">
        <v>2343</v>
      </c>
    </row>
    <row r="1173" spans="1:2" x14ac:dyDescent="0.25">
      <c r="A1173" s="118" t="s">
        <v>2344</v>
      </c>
      <c r="B1173" s="120" t="s">
        <v>2345</v>
      </c>
    </row>
    <row r="1174" spans="1:2" x14ac:dyDescent="0.25">
      <c r="A1174" s="118" t="s">
        <v>2346</v>
      </c>
      <c r="B1174" s="120" t="s">
        <v>2347</v>
      </c>
    </row>
    <row r="1175" spans="1:2" x14ac:dyDescent="0.25">
      <c r="A1175" s="118" t="s">
        <v>2348</v>
      </c>
      <c r="B1175" s="120" t="s">
        <v>2349</v>
      </c>
    </row>
    <row r="1176" spans="1:2" x14ac:dyDescent="0.25">
      <c r="A1176" s="118" t="s">
        <v>2350</v>
      </c>
      <c r="B1176" s="120" t="s">
        <v>2351</v>
      </c>
    </row>
    <row r="1177" spans="1:2" x14ac:dyDescent="0.25">
      <c r="A1177" s="118" t="s">
        <v>2352</v>
      </c>
      <c r="B1177" s="120" t="s">
        <v>2353</v>
      </c>
    </row>
    <row r="1178" spans="1:2" x14ac:dyDescent="0.25">
      <c r="A1178" s="118" t="s">
        <v>2354</v>
      </c>
      <c r="B1178" s="120" t="s">
        <v>2355</v>
      </c>
    </row>
    <row r="1179" spans="1:2" x14ac:dyDescent="0.25">
      <c r="A1179" s="118" t="s">
        <v>2356</v>
      </c>
      <c r="B1179" s="120" t="s">
        <v>2357</v>
      </c>
    </row>
    <row r="1180" spans="1:2" x14ac:dyDescent="0.25">
      <c r="A1180" s="118" t="s">
        <v>2358</v>
      </c>
      <c r="B1180" s="120" t="s">
        <v>2359</v>
      </c>
    </row>
    <row r="1181" spans="1:2" x14ac:dyDescent="0.25">
      <c r="A1181" s="118" t="s">
        <v>2360</v>
      </c>
      <c r="B1181" s="120" t="s">
        <v>2361</v>
      </c>
    </row>
    <row r="1182" spans="1:2" x14ac:dyDescent="0.25">
      <c r="A1182" s="118" t="s">
        <v>2362</v>
      </c>
      <c r="B1182" s="120" t="s">
        <v>2363</v>
      </c>
    </row>
    <row r="1183" spans="1:2" x14ac:dyDescent="0.25">
      <c r="A1183" s="118" t="s">
        <v>2364</v>
      </c>
      <c r="B1183" s="120" t="s">
        <v>2365</v>
      </c>
    </row>
    <row r="1184" spans="1:2" x14ac:dyDescent="0.25">
      <c r="A1184" s="118" t="s">
        <v>2366</v>
      </c>
      <c r="B1184" s="119" t="s">
        <v>2367</v>
      </c>
    </row>
    <row r="1185" spans="1:2" x14ac:dyDescent="0.25">
      <c r="A1185" s="118" t="s">
        <v>2368</v>
      </c>
      <c r="B1185" s="120" t="s">
        <v>2369</v>
      </c>
    </row>
    <row r="1186" spans="1:2" x14ac:dyDescent="0.25">
      <c r="A1186" s="118" t="s">
        <v>2370</v>
      </c>
      <c r="B1186" s="120" t="s">
        <v>2371</v>
      </c>
    </row>
    <row r="1187" spans="1:2" x14ac:dyDescent="0.25">
      <c r="A1187" s="118" t="s">
        <v>2372</v>
      </c>
      <c r="B1187" s="119" t="s">
        <v>2373</v>
      </c>
    </row>
    <row r="1188" spans="1:2" x14ac:dyDescent="0.25">
      <c r="A1188" s="118" t="s">
        <v>2374</v>
      </c>
      <c r="B1188" s="120" t="s">
        <v>2375</v>
      </c>
    </row>
    <row r="1189" spans="1:2" x14ac:dyDescent="0.25">
      <c r="A1189" s="118" t="s">
        <v>2376</v>
      </c>
      <c r="B1189" s="120" t="s">
        <v>2377</v>
      </c>
    </row>
    <row r="1190" spans="1:2" x14ac:dyDescent="0.25">
      <c r="A1190" s="118" t="s">
        <v>2378</v>
      </c>
      <c r="B1190" s="120" t="s">
        <v>2379</v>
      </c>
    </row>
    <row r="1191" spans="1:2" x14ac:dyDescent="0.25">
      <c r="A1191" s="118" t="s">
        <v>2380</v>
      </c>
      <c r="B1191" s="120" t="s">
        <v>2381</v>
      </c>
    </row>
    <row r="1192" spans="1:2" x14ac:dyDescent="0.25">
      <c r="A1192" s="118" t="s">
        <v>2382</v>
      </c>
      <c r="B1192" s="120" t="s">
        <v>2383</v>
      </c>
    </row>
    <row r="1193" spans="1:2" x14ac:dyDescent="0.25">
      <c r="A1193" s="118" t="s">
        <v>2384</v>
      </c>
      <c r="B1193" s="120" t="s">
        <v>2385</v>
      </c>
    </row>
    <row r="1194" spans="1:2" x14ac:dyDescent="0.25">
      <c r="A1194" s="118" t="s">
        <v>2386</v>
      </c>
      <c r="B1194" s="120" t="s">
        <v>2387</v>
      </c>
    </row>
    <row r="1195" spans="1:2" x14ac:dyDescent="0.25">
      <c r="A1195" s="118" t="s">
        <v>2388</v>
      </c>
      <c r="B1195" s="120" t="s">
        <v>2389</v>
      </c>
    </row>
    <row r="1196" spans="1:2" x14ac:dyDescent="0.25">
      <c r="A1196" s="118" t="s">
        <v>2390</v>
      </c>
      <c r="B1196" s="120" t="s">
        <v>2391</v>
      </c>
    </row>
    <row r="1197" spans="1:2" x14ac:dyDescent="0.25">
      <c r="A1197" s="118" t="s">
        <v>2392</v>
      </c>
      <c r="B1197" s="120" t="s">
        <v>2393</v>
      </c>
    </row>
    <row r="1198" spans="1:2" x14ac:dyDescent="0.25">
      <c r="A1198" s="118" t="s">
        <v>2394</v>
      </c>
      <c r="B1198" s="120" t="s">
        <v>2395</v>
      </c>
    </row>
    <row r="1199" spans="1:2" x14ac:dyDescent="0.25">
      <c r="A1199" s="118" t="s">
        <v>2396</v>
      </c>
      <c r="B1199" s="120" t="s">
        <v>2397</v>
      </c>
    </row>
    <row r="1200" spans="1:2" x14ac:dyDescent="0.25">
      <c r="A1200" s="118" t="s">
        <v>2398</v>
      </c>
      <c r="B1200" s="120" t="s">
        <v>2399</v>
      </c>
    </row>
    <row r="1201" spans="1:2" x14ac:dyDescent="0.25">
      <c r="A1201" s="118" t="s">
        <v>2400</v>
      </c>
      <c r="B1201" s="120" t="s">
        <v>2401</v>
      </c>
    </row>
    <row r="1202" spans="1:2" x14ac:dyDescent="0.25">
      <c r="A1202" s="118" t="s">
        <v>2402</v>
      </c>
      <c r="B1202" s="120" t="s">
        <v>2403</v>
      </c>
    </row>
    <row r="1203" spans="1:2" x14ac:dyDescent="0.25">
      <c r="A1203" s="118" t="s">
        <v>2404</v>
      </c>
      <c r="B1203" s="120" t="s">
        <v>2405</v>
      </c>
    </row>
    <row r="1204" spans="1:2" x14ac:dyDescent="0.25">
      <c r="A1204" s="118" t="s">
        <v>2406</v>
      </c>
      <c r="B1204" s="120" t="s">
        <v>2407</v>
      </c>
    </row>
    <row r="1205" spans="1:2" x14ac:dyDescent="0.25">
      <c r="A1205" s="118" t="s">
        <v>2408</v>
      </c>
      <c r="B1205" s="120" t="s">
        <v>2409</v>
      </c>
    </row>
    <row r="1206" spans="1:2" x14ac:dyDescent="0.25">
      <c r="A1206" s="118" t="s">
        <v>2410</v>
      </c>
      <c r="B1206" s="120" t="s">
        <v>2411</v>
      </c>
    </row>
    <row r="1207" spans="1:2" x14ac:dyDescent="0.25">
      <c r="A1207" s="118" t="s">
        <v>2412</v>
      </c>
      <c r="B1207" s="120" t="s">
        <v>2413</v>
      </c>
    </row>
    <row r="1208" spans="1:2" x14ac:dyDescent="0.25">
      <c r="A1208" s="118" t="s">
        <v>2414</v>
      </c>
      <c r="B1208" s="120" t="s">
        <v>2415</v>
      </c>
    </row>
    <row r="1209" spans="1:2" x14ac:dyDescent="0.25">
      <c r="A1209" s="118" t="s">
        <v>2416</v>
      </c>
      <c r="B1209" s="120" t="s">
        <v>2417</v>
      </c>
    </row>
    <row r="1210" spans="1:2" x14ac:dyDescent="0.25">
      <c r="A1210" s="118" t="s">
        <v>2418</v>
      </c>
      <c r="B1210" s="120" t="s">
        <v>2419</v>
      </c>
    </row>
    <row r="1211" spans="1:2" x14ac:dyDescent="0.25">
      <c r="A1211" s="118" t="s">
        <v>2420</v>
      </c>
      <c r="B1211" s="120" t="s">
        <v>2421</v>
      </c>
    </row>
    <row r="1212" spans="1:2" x14ac:dyDescent="0.25">
      <c r="A1212" s="118" t="s">
        <v>2422</v>
      </c>
      <c r="B1212" s="119" t="s">
        <v>2423</v>
      </c>
    </row>
    <row r="1213" spans="1:2" x14ac:dyDescent="0.25">
      <c r="A1213" s="118" t="s">
        <v>2424</v>
      </c>
      <c r="B1213" s="119" t="s">
        <v>2425</v>
      </c>
    </row>
    <row r="1214" spans="1:2" x14ac:dyDescent="0.25">
      <c r="A1214" s="118" t="s">
        <v>2426</v>
      </c>
      <c r="B1214" s="120" t="s">
        <v>2427</v>
      </c>
    </row>
    <row r="1215" spans="1:2" x14ac:dyDescent="0.25">
      <c r="A1215" s="118" t="s">
        <v>2428</v>
      </c>
      <c r="B1215" s="120" t="s">
        <v>2429</v>
      </c>
    </row>
    <row r="1216" spans="1:2" x14ac:dyDescent="0.25">
      <c r="A1216" s="118" t="s">
        <v>2430</v>
      </c>
      <c r="B1216" s="119" t="s">
        <v>2431</v>
      </c>
    </row>
    <row r="1217" spans="1:2" x14ac:dyDescent="0.25">
      <c r="A1217" s="118" t="s">
        <v>2432</v>
      </c>
      <c r="B1217" s="120" t="s">
        <v>2433</v>
      </c>
    </row>
    <row r="1218" spans="1:2" x14ac:dyDescent="0.25">
      <c r="A1218" s="118" t="s">
        <v>2434</v>
      </c>
      <c r="B1218" s="119" t="s">
        <v>2435</v>
      </c>
    </row>
    <row r="1219" spans="1:2" x14ac:dyDescent="0.25">
      <c r="A1219" s="118" t="s">
        <v>2436</v>
      </c>
      <c r="B1219" s="120" t="s">
        <v>2437</v>
      </c>
    </row>
    <row r="1220" spans="1:2" x14ac:dyDescent="0.25">
      <c r="A1220" s="118" t="s">
        <v>2438</v>
      </c>
      <c r="B1220" s="120" t="s">
        <v>2439</v>
      </c>
    </row>
    <row r="1221" spans="1:2" x14ac:dyDescent="0.25">
      <c r="A1221" s="118" t="s">
        <v>2440</v>
      </c>
      <c r="B1221" s="120" t="s">
        <v>2441</v>
      </c>
    </row>
    <row r="1222" spans="1:2" x14ac:dyDescent="0.25">
      <c r="A1222" s="118" t="s">
        <v>2442</v>
      </c>
      <c r="B1222" s="119" t="s">
        <v>2443</v>
      </c>
    </row>
    <row r="1223" spans="1:2" x14ac:dyDescent="0.25">
      <c r="A1223" s="118" t="s">
        <v>2444</v>
      </c>
      <c r="B1223" s="120" t="s">
        <v>2445</v>
      </c>
    </row>
    <row r="1224" spans="1:2" x14ac:dyDescent="0.25">
      <c r="A1224" s="118" t="s">
        <v>2446</v>
      </c>
      <c r="B1224" s="120" t="s">
        <v>2447</v>
      </c>
    </row>
    <row r="1225" spans="1:2" x14ac:dyDescent="0.25">
      <c r="A1225" s="118" t="s">
        <v>2448</v>
      </c>
      <c r="B1225" s="120" t="s">
        <v>2449</v>
      </c>
    </row>
    <row r="1226" spans="1:2" x14ac:dyDescent="0.25">
      <c r="A1226" s="118" t="s">
        <v>2450</v>
      </c>
      <c r="B1226" s="120" t="s">
        <v>2451</v>
      </c>
    </row>
    <row r="1227" spans="1:2" x14ac:dyDescent="0.25">
      <c r="A1227" s="118" t="s">
        <v>2452</v>
      </c>
      <c r="B1227" s="120" t="s">
        <v>2453</v>
      </c>
    </row>
    <row r="1228" spans="1:2" x14ac:dyDescent="0.25">
      <c r="A1228" s="118" t="s">
        <v>2454</v>
      </c>
      <c r="B1228" s="120" t="s">
        <v>2455</v>
      </c>
    </row>
    <row r="1229" spans="1:2" x14ac:dyDescent="0.25">
      <c r="A1229" s="118" t="s">
        <v>2456</v>
      </c>
      <c r="B1229" s="120" t="s">
        <v>2457</v>
      </c>
    </row>
    <row r="1230" spans="1:2" x14ac:dyDescent="0.25">
      <c r="A1230" s="118" t="s">
        <v>2458</v>
      </c>
      <c r="B1230" s="120" t="s">
        <v>2459</v>
      </c>
    </row>
    <row r="1231" spans="1:2" x14ac:dyDescent="0.25">
      <c r="A1231" s="118" t="s">
        <v>2460</v>
      </c>
      <c r="B1231" s="119" t="s">
        <v>2461</v>
      </c>
    </row>
    <row r="1232" spans="1:2" x14ac:dyDescent="0.25">
      <c r="A1232" s="118" t="s">
        <v>2462</v>
      </c>
      <c r="B1232" s="120" t="s">
        <v>2463</v>
      </c>
    </row>
    <row r="1233" spans="1:2" x14ac:dyDescent="0.25">
      <c r="A1233" s="118" t="s">
        <v>2464</v>
      </c>
      <c r="B1233" s="120" t="s">
        <v>2465</v>
      </c>
    </row>
    <row r="1234" spans="1:2" x14ac:dyDescent="0.25">
      <c r="A1234" s="118" t="s">
        <v>2466</v>
      </c>
      <c r="B1234" s="119" t="s">
        <v>2467</v>
      </c>
    </row>
    <row r="1235" spans="1:2" x14ac:dyDescent="0.25">
      <c r="A1235" s="118" t="s">
        <v>2468</v>
      </c>
      <c r="B1235" s="119" t="s">
        <v>2469</v>
      </c>
    </row>
    <row r="1236" spans="1:2" x14ac:dyDescent="0.25">
      <c r="A1236" s="118" t="s">
        <v>2470</v>
      </c>
      <c r="B1236" s="120" t="s">
        <v>2471</v>
      </c>
    </row>
    <row r="1237" spans="1:2" x14ac:dyDescent="0.25">
      <c r="A1237" s="118" t="s">
        <v>2472</v>
      </c>
      <c r="B1237" s="120" t="s">
        <v>2473</v>
      </c>
    </row>
    <row r="1238" spans="1:2" x14ac:dyDescent="0.25">
      <c r="A1238" s="118" t="s">
        <v>2474</v>
      </c>
      <c r="B1238" s="120" t="s">
        <v>2475</v>
      </c>
    </row>
    <row r="1239" spans="1:2" x14ac:dyDescent="0.25">
      <c r="A1239" s="118" t="s">
        <v>2476</v>
      </c>
      <c r="B1239" s="120" t="s">
        <v>2477</v>
      </c>
    </row>
    <row r="1240" spans="1:2" x14ac:dyDescent="0.25">
      <c r="A1240" s="118" t="s">
        <v>2478</v>
      </c>
      <c r="B1240" s="120" t="s">
        <v>2479</v>
      </c>
    </row>
    <row r="1241" spans="1:2" x14ac:dyDescent="0.25">
      <c r="A1241" s="118" t="s">
        <v>2480</v>
      </c>
      <c r="B1241" s="120" t="s">
        <v>2481</v>
      </c>
    </row>
    <row r="1242" spans="1:2" x14ac:dyDescent="0.25">
      <c r="A1242" s="118" t="s">
        <v>2482</v>
      </c>
      <c r="B1242" s="120" t="s">
        <v>2483</v>
      </c>
    </row>
    <row r="1243" spans="1:2" x14ac:dyDescent="0.25">
      <c r="A1243" s="118" t="s">
        <v>2484</v>
      </c>
      <c r="B1243" s="120" t="s">
        <v>2485</v>
      </c>
    </row>
    <row r="1244" spans="1:2" x14ac:dyDescent="0.25">
      <c r="A1244" s="118" t="s">
        <v>2486</v>
      </c>
      <c r="B1244" s="119" t="s">
        <v>2487</v>
      </c>
    </row>
    <row r="1245" spans="1:2" x14ac:dyDescent="0.25">
      <c r="A1245" s="118" t="s">
        <v>2488</v>
      </c>
      <c r="B1245" s="120" t="s">
        <v>2489</v>
      </c>
    </row>
    <row r="1246" spans="1:2" x14ac:dyDescent="0.25">
      <c r="A1246" s="118" t="s">
        <v>2490</v>
      </c>
      <c r="B1246" s="120" t="s">
        <v>2491</v>
      </c>
    </row>
    <row r="1247" spans="1:2" x14ac:dyDescent="0.25">
      <c r="A1247" s="118" t="s">
        <v>2492</v>
      </c>
      <c r="B1247" s="120" t="s">
        <v>2493</v>
      </c>
    </row>
    <row r="1248" spans="1:2" x14ac:dyDescent="0.25">
      <c r="A1248" s="118" t="s">
        <v>2494</v>
      </c>
      <c r="B1248" s="120" t="s">
        <v>2495</v>
      </c>
    </row>
    <row r="1249" spans="1:2" x14ac:dyDescent="0.25">
      <c r="A1249" s="118" t="s">
        <v>2496</v>
      </c>
      <c r="B1249" s="120" t="s">
        <v>2497</v>
      </c>
    </row>
    <row r="1250" spans="1:2" x14ac:dyDescent="0.25">
      <c r="A1250" s="118" t="s">
        <v>2498</v>
      </c>
      <c r="B1250" s="119" t="s">
        <v>2499</v>
      </c>
    </row>
    <row r="1251" spans="1:2" x14ac:dyDescent="0.25">
      <c r="A1251" s="118" t="s">
        <v>2500</v>
      </c>
      <c r="B1251" s="120" t="s">
        <v>2501</v>
      </c>
    </row>
    <row r="1252" spans="1:2" x14ac:dyDescent="0.25">
      <c r="A1252" s="118" t="s">
        <v>2502</v>
      </c>
      <c r="B1252" s="120" t="s">
        <v>2503</v>
      </c>
    </row>
    <row r="1253" spans="1:2" x14ac:dyDescent="0.25">
      <c r="A1253" s="118" t="s">
        <v>2504</v>
      </c>
      <c r="B1253" s="120" t="s">
        <v>2505</v>
      </c>
    </row>
    <row r="1254" spans="1:2" x14ac:dyDescent="0.25">
      <c r="A1254" s="118" t="s">
        <v>2506</v>
      </c>
      <c r="B1254" s="120" t="s">
        <v>2507</v>
      </c>
    </row>
    <row r="1255" spans="1:2" x14ac:dyDescent="0.25">
      <c r="A1255" s="118" t="s">
        <v>2508</v>
      </c>
      <c r="B1255" s="119" t="s">
        <v>2509</v>
      </c>
    </row>
    <row r="1256" spans="1:2" x14ac:dyDescent="0.25">
      <c r="A1256" s="118" t="s">
        <v>2510</v>
      </c>
      <c r="B1256" s="120" t="s">
        <v>2511</v>
      </c>
    </row>
    <row r="1257" spans="1:2" x14ac:dyDescent="0.25">
      <c r="A1257" s="118" t="s">
        <v>2512</v>
      </c>
      <c r="B1257" s="120" t="s">
        <v>2513</v>
      </c>
    </row>
    <row r="1258" spans="1:2" x14ac:dyDescent="0.25">
      <c r="A1258" s="118" t="s">
        <v>2514</v>
      </c>
      <c r="B1258" s="120" t="s">
        <v>2515</v>
      </c>
    </row>
    <row r="1259" spans="1:2" x14ac:dyDescent="0.25">
      <c r="A1259" s="118" t="s">
        <v>2516</v>
      </c>
      <c r="B1259" s="120" t="s">
        <v>2517</v>
      </c>
    </row>
    <row r="1260" spans="1:2" x14ac:dyDescent="0.25">
      <c r="A1260" s="118" t="s">
        <v>2518</v>
      </c>
      <c r="B1260" s="120" t="s">
        <v>2519</v>
      </c>
    </row>
    <row r="1261" spans="1:2" x14ac:dyDescent="0.25">
      <c r="A1261" s="118" t="s">
        <v>2520</v>
      </c>
      <c r="B1261" s="120" t="s">
        <v>2521</v>
      </c>
    </row>
    <row r="1262" spans="1:2" x14ac:dyDescent="0.25">
      <c r="A1262" s="118" t="s">
        <v>2522</v>
      </c>
      <c r="B1262" s="120" t="s">
        <v>2523</v>
      </c>
    </row>
    <row r="1263" spans="1:2" x14ac:dyDescent="0.25">
      <c r="A1263" s="118" t="s">
        <v>2524</v>
      </c>
      <c r="B1263" s="120" t="s">
        <v>2525</v>
      </c>
    </row>
    <row r="1264" spans="1:2" x14ac:dyDescent="0.25">
      <c r="A1264" s="118" t="s">
        <v>2526</v>
      </c>
      <c r="B1264" s="120" t="s">
        <v>2527</v>
      </c>
    </row>
    <row r="1265" spans="1:2" x14ac:dyDescent="0.25">
      <c r="A1265" s="118" t="s">
        <v>2528</v>
      </c>
      <c r="B1265" s="120" t="s">
        <v>2529</v>
      </c>
    </row>
    <row r="1266" spans="1:2" x14ac:dyDescent="0.25">
      <c r="A1266" s="118" t="s">
        <v>2530</v>
      </c>
      <c r="B1266" s="120" t="s">
        <v>2531</v>
      </c>
    </row>
    <row r="1267" spans="1:2" x14ac:dyDescent="0.25">
      <c r="A1267" s="118" t="s">
        <v>2532</v>
      </c>
      <c r="B1267" s="120" t="s">
        <v>2533</v>
      </c>
    </row>
    <row r="1268" spans="1:2" x14ac:dyDescent="0.25">
      <c r="A1268" s="118" t="s">
        <v>2534</v>
      </c>
      <c r="B1268" s="119" t="s">
        <v>2535</v>
      </c>
    </row>
    <row r="1269" spans="1:2" x14ac:dyDescent="0.25">
      <c r="A1269" s="118" t="s">
        <v>2536</v>
      </c>
      <c r="B1269" s="120" t="s">
        <v>2537</v>
      </c>
    </row>
    <row r="1270" spans="1:2" x14ac:dyDescent="0.25">
      <c r="A1270" s="118" t="s">
        <v>2538</v>
      </c>
      <c r="B1270" s="120" t="s">
        <v>2539</v>
      </c>
    </row>
    <row r="1271" spans="1:2" x14ac:dyDescent="0.25">
      <c r="A1271" s="118" t="s">
        <v>2540</v>
      </c>
      <c r="B1271" s="119" t="s">
        <v>2541</v>
      </c>
    </row>
    <row r="1272" spans="1:2" x14ac:dyDescent="0.25">
      <c r="A1272" s="118" t="s">
        <v>2542</v>
      </c>
      <c r="B1272" s="120" t="s">
        <v>2543</v>
      </c>
    </row>
    <row r="1273" spans="1:2" x14ac:dyDescent="0.25">
      <c r="A1273" s="118" t="s">
        <v>2544</v>
      </c>
      <c r="B1273" s="119" t="s">
        <v>2545</v>
      </c>
    </row>
    <row r="1274" spans="1:2" x14ac:dyDescent="0.25">
      <c r="A1274" s="118" t="s">
        <v>2546</v>
      </c>
      <c r="B1274" s="120" t="s">
        <v>2547</v>
      </c>
    </row>
    <row r="1275" spans="1:2" x14ac:dyDescent="0.25">
      <c r="A1275" s="118" t="s">
        <v>2548</v>
      </c>
      <c r="B1275" s="120" t="s">
        <v>2549</v>
      </c>
    </row>
    <row r="1276" spans="1:2" x14ac:dyDescent="0.25">
      <c r="A1276" s="118" t="s">
        <v>2550</v>
      </c>
      <c r="B1276" s="120" t="s">
        <v>2551</v>
      </c>
    </row>
    <row r="1277" spans="1:2" x14ac:dyDescent="0.25">
      <c r="A1277" s="118" t="s">
        <v>2552</v>
      </c>
      <c r="B1277" s="120" t="s">
        <v>2553</v>
      </c>
    </row>
    <row r="1278" spans="1:2" x14ac:dyDescent="0.25">
      <c r="A1278" s="118" t="s">
        <v>2554</v>
      </c>
      <c r="B1278" s="120" t="s">
        <v>2555</v>
      </c>
    </row>
    <row r="1279" spans="1:2" x14ac:dyDescent="0.25">
      <c r="A1279" s="118" t="s">
        <v>2556</v>
      </c>
      <c r="B1279" s="120" t="s">
        <v>2557</v>
      </c>
    </row>
    <row r="1280" spans="1:2" x14ac:dyDescent="0.25">
      <c r="A1280" s="118" t="s">
        <v>2558</v>
      </c>
      <c r="B1280" s="120" t="s">
        <v>2559</v>
      </c>
    </row>
    <row r="1281" spans="1:2" x14ac:dyDescent="0.25">
      <c r="A1281" s="118" t="s">
        <v>2560</v>
      </c>
      <c r="B1281" s="120" t="s">
        <v>2561</v>
      </c>
    </row>
    <row r="1282" spans="1:2" x14ac:dyDescent="0.25">
      <c r="A1282" s="118" t="s">
        <v>2562</v>
      </c>
      <c r="B1282" s="120" t="s">
        <v>2563</v>
      </c>
    </row>
    <row r="1283" spans="1:2" x14ac:dyDescent="0.25">
      <c r="A1283" s="118" t="s">
        <v>2564</v>
      </c>
      <c r="B1283" s="120" t="s">
        <v>2565</v>
      </c>
    </row>
    <row r="1284" spans="1:2" x14ac:dyDescent="0.25">
      <c r="A1284" s="118" t="s">
        <v>2566</v>
      </c>
      <c r="B1284" s="119" t="s">
        <v>2567</v>
      </c>
    </row>
    <row r="1285" spans="1:2" x14ac:dyDescent="0.25">
      <c r="A1285" s="118" t="s">
        <v>2568</v>
      </c>
      <c r="B1285" s="120" t="s">
        <v>2569</v>
      </c>
    </row>
    <row r="1286" spans="1:2" x14ac:dyDescent="0.25">
      <c r="A1286" s="118" t="s">
        <v>2570</v>
      </c>
      <c r="B1286" s="120" t="s">
        <v>2571</v>
      </c>
    </row>
    <row r="1287" spans="1:2" x14ac:dyDescent="0.25">
      <c r="A1287" s="118" t="s">
        <v>2572</v>
      </c>
      <c r="B1287" s="120" t="s">
        <v>2573</v>
      </c>
    </row>
    <row r="1288" spans="1:2" x14ac:dyDescent="0.25">
      <c r="A1288" s="118" t="s">
        <v>2574</v>
      </c>
      <c r="B1288" s="120" t="s">
        <v>2575</v>
      </c>
    </row>
    <row r="1289" spans="1:2" x14ac:dyDescent="0.25">
      <c r="A1289" s="118" t="s">
        <v>2576</v>
      </c>
      <c r="B1289" s="120" t="s">
        <v>2577</v>
      </c>
    </row>
    <row r="1290" spans="1:2" x14ac:dyDescent="0.25">
      <c r="A1290" s="118" t="s">
        <v>2578</v>
      </c>
      <c r="B1290" s="120" t="s">
        <v>2579</v>
      </c>
    </row>
    <row r="1291" spans="1:2" x14ac:dyDescent="0.25">
      <c r="A1291" s="118" t="s">
        <v>2580</v>
      </c>
      <c r="B1291" s="120" t="s">
        <v>2581</v>
      </c>
    </row>
    <row r="1292" spans="1:2" x14ac:dyDescent="0.25">
      <c r="A1292" s="118" t="s">
        <v>2582</v>
      </c>
      <c r="B1292" s="120" t="s">
        <v>2583</v>
      </c>
    </row>
    <row r="1293" spans="1:2" x14ac:dyDescent="0.25">
      <c r="A1293" s="118" t="s">
        <v>2584</v>
      </c>
      <c r="B1293" s="120" t="s">
        <v>2585</v>
      </c>
    </row>
    <row r="1294" spans="1:2" x14ac:dyDescent="0.25">
      <c r="A1294" s="118" t="s">
        <v>2586</v>
      </c>
      <c r="B1294" s="120" t="s">
        <v>2587</v>
      </c>
    </row>
    <row r="1295" spans="1:2" x14ac:dyDescent="0.25">
      <c r="A1295" s="118" t="s">
        <v>2588</v>
      </c>
      <c r="B1295" s="120" t="s">
        <v>2589</v>
      </c>
    </row>
    <row r="1296" spans="1:2" x14ac:dyDescent="0.25">
      <c r="A1296" s="118" t="s">
        <v>2590</v>
      </c>
      <c r="B1296" s="120" t="s">
        <v>2591</v>
      </c>
    </row>
    <row r="1297" spans="1:2" x14ac:dyDescent="0.25">
      <c r="A1297" s="118" t="s">
        <v>2592</v>
      </c>
      <c r="B1297" s="119" t="s">
        <v>2593</v>
      </c>
    </row>
    <row r="1298" spans="1:2" x14ac:dyDescent="0.25">
      <c r="A1298" s="118" t="s">
        <v>2594</v>
      </c>
      <c r="B1298" s="120" t="s">
        <v>2595</v>
      </c>
    </row>
    <row r="1299" spans="1:2" x14ac:dyDescent="0.25">
      <c r="A1299" s="118" t="s">
        <v>2596</v>
      </c>
      <c r="B1299" s="120" t="s">
        <v>2597</v>
      </c>
    </row>
    <row r="1300" spans="1:2" x14ac:dyDescent="0.25">
      <c r="A1300" s="118" t="s">
        <v>2598</v>
      </c>
      <c r="B1300" s="119" t="s">
        <v>2599</v>
      </c>
    </row>
    <row r="1301" spans="1:2" x14ac:dyDescent="0.25">
      <c r="A1301" s="118" t="s">
        <v>2600</v>
      </c>
      <c r="B1301" s="120" t="s">
        <v>2601</v>
      </c>
    </row>
    <row r="1302" spans="1:2" x14ac:dyDescent="0.25">
      <c r="A1302" s="118" t="s">
        <v>2602</v>
      </c>
      <c r="B1302" s="120" t="s">
        <v>2603</v>
      </c>
    </row>
    <row r="1303" spans="1:2" x14ac:dyDescent="0.25">
      <c r="A1303" s="118" t="s">
        <v>2604</v>
      </c>
      <c r="B1303" s="120" t="s">
        <v>2605</v>
      </c>
    </row>
    <row r="1304" spans="1:2" x14ac:dyDescent="0.25">
      <c r="A1304" s="118" t="s">
        <v>2606</v>
      </c>
      <c r="B1304" s="120" t="s">
        <v>2607</v>
      </c>
    </row>
    <row r="1305" spans="1:2" x14ac:dyDescent="0.25">
      <c r="A1305" s="118" t="s">
        <v>2608</v>
      </c>
      <c r="B1305" s="120" t="s">
        <v>2609</v>
      </c>
    </row>
    <row r="1306" spans="1:2" x14ac:dyDescent="0.25">
      <c r="A1306" s="118" t="s">
        <v>2610</v>
      </c>
      <c r="B1306" s="120" t="s">
        <v>2611</v>
      </c>
    </row>
    <row r="1307" spans="1:2" x14ac:dyDescent="0.25">
      <c r="A1307" s="118" t="s">
        <v>2612</v>
      </c>
      <c r="B1307" s="119" t="s">
        <v>2613</v>
      </c>
    </row>
    <row r="1308" spans="1:2" x14ac:dyDescent="0.25">
      <c r="A1308" s="118" t="s">
        <v>2614</v>
      </c>
      <c r="B1308" s="120" t="s">
        <v>2615</v>
      </c>
    </row>
    <row r="1309" spans="1:2" x14ac:dyDescent="0.25">
      <c r="A1309" s="118" t="s">
        <v>2616</v>
      </c>
      <c r="B1309" s="120" t="s">
        <v>2617</v>
      </c>
    </row>
    <row r="1310" spans="1:2" x14ac:dyDescent="0.25">
      <c r="A1310" s="118" t="s">
        <v>2618</v>
      </c>
      <c r="B1310" s="120" t="s">
        <v>2619</v>
      </c>
    </row>
    <row r="1311" spans="1:2" x14ac:dyDescent="0.25">
      <c r="A1311" s="118" t="s">
        <v>2620</v>
      </c>
      <c r="B1311" s="120" t="s">
        <v>2621</v>
      </c>
    </row>
    <row r="1312" spans="1:2" x14ac:dyDescent="0.25">
      <c r="A1312" s="118" t="s">
        <v>2622</v>
      </c>
      <c r="B1312" s="119" t="s">
        <v>2623</v>
      </c>
    </row>
    <row r="1313" spans="1:2" x14ac:dyDescent="0.25">
      <c r="A1313" s="118" t="s">
        <v>2624</v>
      </c>
      <c r="B1313" s="120" t="s">
        <v>2625</v>
      </c>
    </row>
    <row r="1314" spans="1:2" x14ac:dyDescent="0.25">
      <c r="A1314" s="118" t="s">
        <v>2626</v>
      </c>
      <c r="B1314" s="120" t="s">
        <v>2627</v>
      </c>
    </row>
    <row r="1315" spans="1:2" x14ac:dyDescent="0.25">
      <c r="A1315" s="118" t="s">
        <v>2628</v>
      </c>
      <c r="B1315" s="120" t="s">
        <v>2629</v>
      </c>
    </row>
    <row r="1316" spans="1:2" x14ac:dyDescent="0.25">
      <c r="A1316" s="118" t="s">
        <v>2630</v>
      </c>
      <c r="B1316" s="120" t="s">
        <v>2631</v>
      </c>
    </row>
    <row r="1317" spans="1:2" x14ac:dyDescent="0.25">
      <c r="A1317" s="118" t="s">
        <v>2632</v>
      </c>
      <c r="B1317" s="120" t="s">
        <v>2633</v>
      </c>
    </row>
    <row r="1318" spans="1:2" x14ac:dyDescent="0.25">
      <c r="A1318" s="118" t="s">
        <v>2634</v>
      </c>
      <c r="B1318" s="120" t="s">
        <v>2635</v>
      </c>
    </row>
    <row r="1319" spans="1:2" ht="30" x14ac:dyDescent="0.25">
      <c r="A1319" s="118" t="s">
        <v>2636</v>
      </c>
      <c r="B1319" s="120" t="s">
        <v>2637</v>
      </c>
    </row>
    <row r="1320" spans="1:2" x14ac:dyDescent="0.25">
      <c r="A1320" s="118" t="s">
        <v>2638</v>
      </c>
      <c r="B1320" s="120" t="s">
        <v>2639</v>
      </c>
    </row>
    <row r="1321" spans="1:2" x14ac:dyDescent="0.25">
      <c r="A1321" s="118" t="s">
        <v>2640</v>
      </c>
      <c r="B1321" s="120" t="s">
        <v>2641</v>
      </c>
    </row>
    <row r="1322" spans="1:2" x14ac:dyDescent="0.25">
      <c r="A1322" s="118" t="s">
        <v>2642</v>
      </c>
      <c r="B1322" s="120" t="s">
        <v>2643</v>
      </c>
    </row>
    <row r="1323" spans="1:2" x14ac:dyDescent="0.25">
      <c r="A1323" s="118" t="s">
        <v>2644</v>
      </c>
      <c r="B1323" s="120" t="s">
        <v>2645</v>
      </c>
    </row>
    <row r="1324" spans="1:2" x14ac:dyDescent="0.25">
      <c r="A1324" s="118" t="s">
        <v>2646</v>
      </c>
      <c r="B1324" s="119" t="s">
        <v>2647</v>
      </c>
    </row>
    <row r="1325" spans="1:2" x14ac:dyDescent="0.25">
      <c r="A1325" s="118" t="s">
        <v>2648</v>
      </c>
      <c r="B1325" s="120" t="s">
        <v>2649</v>
      </c>
    </row>
    <row r="1326" spans="1:2" x14ac:dyDescent="0.25">
      <c r="A1326" s="118" t="s">
        <v>2650</v>
      </c>
      <c r="B1326" s="120" t="s">
        <v>2651</v>
      </c>
    </row>
    <row r="1327" spans="1:2" x14ac:dyDescent="0.25">
      <c r="A1327" s="118" t="s">
        <v>2652</v>
      </c>
      <c r="B1327" s="120" t="s">
        <v>2653</v>
      </c>
    </row>
    <row r="1328" spans="1:2" x14ac:dyDescent="0.25">
      <c r="A1328" s="118" t="s">
        <v>2654</v>
      </c>
      <c r="B1328" s="120" t="s">
        <v>2655</v>
      </c>
    </row>
    <row r="1329" spans="1:2" x14ac:dyDescent="0.25">
      <c r="A1329" s="118" t="s">
        <v>2656</v>
      </c>
      <c r="B1329" s="120" t="s">
        <v>2657</v>
      </c>
    </row>
    <row r="1330" spans="1:2" x14ac:dyDescent="0.25">
      <c r="A1330" s="118" t="s">
        <v>2658</v>
      </c>
      <c r="B1330" s="120" t="s">
        <v>2659</v>
      </c>
    </row>
    <row r="1331" spans="1:2" x14ac:dyDescent="0.25">
      <c r="A1331" s="118" t="s">
        <v>2660</v>
      </c>
      <c r="B1331" s="120" t="s">
        <v>2661</v>
      </c>
    </row>
    <row r="1332" spans="1:2" x14ac:dyDescent="0.25">
      <c r="A1332" s="118" t="s">
        <v>2662</v>
      </c>
      <c r="B1332" s="120" t="s">
        <v>2663</v>
      </c>
    </row>
    <row r="1333" spans="1:2" x14ac:dyDescent="0.25">
      <c r="A1333" s="118" t="s">
        <v>2664</v>
      </c>
      <c r="B1333" s="120" t="s">
        <v>2665</v>
      </c>
    </row>
    <row r="1334" spans="1:2" x14ac:dyDescent="0.25">
      <c r="A1334" s="118" t="s">
        <v>2666</v>
      </c>
      <c r="B1334" s="119" t="s">
        <v>2667</v>
      </c>
    </row>
    <row r="1335" spans="1:2" x14ac:dyDescent="0.25">
      <c r="A1335" s="118" t="s">
        <v>2668</v>
      </c>
      <c r="B1335" s="120" t="s">
        <v>2669</v>
      </c>
    </row>
    <row r="1336" spans="1:2" x14ac:dyDescent="0.25">
      <c r="A1336" s="118" t="s">
        <v>2670</v>
      </c>
      <c r="B1336" s="120" t="s">
        <v>2671</v>
      </c>
    </row>
    <row r="1337" spans="1:2" x14ac:dyDescent="0.25">
      <c r="A1337" s="118" t="s">
        <v>2672</v>
      </c>
      <c r="B1337" s="120" t="s">
        <v>2673</v>
      </c>
    </row>
    <row r="1338" spans="1:2" x14ac:dyDescent="0.25">
      <c r="A1338" s="118" t="s">
        <v>2674</v>
      </c>
      <c r="B1338" s="120" t="s">
        <v>2675</v>
      </c>
    </row>
    <row r="1339" spans="1:2" x14ac:dyDescent="0.25">
      <c r="A1339" s="118" t="s">
        <v>2676</v>
      </c>
      <c r="B1339" s="119" t="s">
        <v>2677</v>
      </c>
    </row>
    <row r="1340" spans="1:2" x14ac:dyDescent="0.25">
      <c r="A1340" s="118" t="s">
        <v>2678</v>
      </c>
      <c r="B1340" s="120" t="s">
        <v>2679</v>
      </c>
    </row>
    <row r="1341" spans="1:2" x14ac:dyDescent="0.25">
      <c r="A1341" s="118" t="s">
        <v>2680</v>
      </c>
      <c r="B1341" s="120" t="s">
        <v>2681</v>
      </c>
    </row>
    <row r="1342" spans="1:2" x14ac:dyDescent="0.25">
      <c r="A1342" s="118" t="s">
        <v>2682</v>
      </c>
      <c r="B1342" s="119" t="s">
        <v>2683</v>
      </c>
    </row>
    <row r="1343" spans="1:2" x14ac:dyDescent="0.25">
      <c r="A1343" s="118" t="s">
        <v>2684</v>
      </c>
      <c r="B1343" s="120" t="s">
        <v>2685</v>
      </c>
    </row>
    <row r="1344" spans="1:2" x14ac:dyDescent="0.25">
      <c r="A1344" s="118" t="s">
        <v>2686</v>
      </c>
      <c r="B1344" s="120" t="s">
        <v>2687</v>
      </c>
    </row>
    <row r="1345" spans="1:2" x14ac:dyDescent="0.25">
      <c r="A1345" s="118" t="s">
        <v>2688</v>
      </c>
      <c r="B1345" s="120" t="s">
        <v>2689</v>
      </c>
    </row>
    <row r="1346" spans="1:2" x14ac:dyDescent="0.25">
      <c r="A1346" s="118" t="s">
        <v>2690</v>
      </c>
      <c r="B1346" s="120" t="s">
        <v>2691</v>
      </c>
    </row>
    <row r="1347" spans="1:2" x14ac:dyDescent="0.25">
      <c r="A1347" s="118" t="s">
        <v>2692</v>
      </c>
      <c r="B1347" s="120" t="s">
        <v>2693</v>
      </c>
    </row>
    <row r="1348" spans="1:2" x14ac:dyDescent="0.25">
      <c r="A1348" s="118" t="s">
        <v>2694</v>
      </c>
      <c r="B1348" s="120" t="s">
        <v>2695</v>
      </c>
    </row>
    <row r="1349" spans="1:2" x14ac:dyDescent="0.25">
      <c r="A1349" s="118" t="s">
        <v>2696</v>
      </c>
      <c r="B1349" s="120" t="s">
        <v>2697</v>
      </c>
    </row>
    <row r="1350" spans="1:2" x14ac:dyDescent="0.25">
      <c r="A1350" s="118" t="s">
        <v>2698</v>
      </c>
      <c r="B1350" s="120" t="s">
        <v>2699</v>
      </c>
    </row>
    <row r="1351" spans="1:2" x14ac:dyDescent="0.25">
      <c r="A1351" s="118" t="s">
        <v>2700</v>
      </c>
      <c r="B1351" s="120" t="s">
        <v>2701</v>
      </c>
    </row>
    <row r="1352" spans="1:2" x14ac:dyDescent="0.25">
      <c r="A1352" s="118" t="s">
        <v>2702</v>
      </c>
      <c r="B1352" s="120" t="s">
        <v>2703</v>
      </c>
    </row>
    <row r="1353" spans="1:2" x14ac:dyDescent="0.25">
      <c r="A1353" s="118" t="s">
        <v>2704</v>
      </c>
      <c r="B1353" s="120" t="s">
        <v>2705</v>
      </c>
    </row>
    <row r="1354" spans="1:2" x14ac:dyDescent="0.25">
      <c r="A1354" s="118" t="s">
        <v>2706</v>
      </c>
      <c r="B1354" s="120" t="s">
        <v>2707</v>
      </c>
    </row>
    <row r="1355" spans="1:2" x14ac:dyDescent="0.25">
      <c r="A1355" s="118" t="s">
        <v>2708</v>
      </c>
      <c r="B1355" s="120" t="s">
        <v>2709</v>
      </c>
    </row>
    <row r="1356" spans="1:2" ht="30" x14ac:dyDescent="0.25">
      <c r="A1356" s="118" t="s">
        <v>2710</v>
      </c>
      <c r="B1356" s="120" t="s">
        <v>2711</v>
      </c>
    </row>
    <row r="1357" spans="1:2" x14ac:dyDescent="0.25">
      <c r="A1357" s="118" t="s">
        <v>2712</v>
      </c>
      <c r="B1357" s="120" t="s">
        <v>2713</v>
      </c>
    </row>
    <row r="1358" spans="1:2" x14ac:dyDescent="0.25">
      <c r="A1358" s="118" t="s">
        <v>2714</v>
      </c>
      <c r="B1358" s="120" t="s">
        <v>2715</v>
      </c>
    </row>
    <row r="1359" spans="1:2" x14ac:dyDescent="0.25">
      <c r="A1359" s="118" t="s">
        <v>2716</v>
      </c>
      <c r="B1359" s="120" t="s">
        <v>2717</v>
      </c>
    </row>
    <row r="1360" spans="1:2" x14ac:dyDescent="0.25">
      <c r="A1360" s="118" t="s">
        <v>2718</v>
      </c>
      <c r="B1360" s="120" t="s">
        <v>2719</v>
      </c>
    </row>
    <row r="1361" spans="1:2" x14ac:dyDescent="0.25">
      <c r="A1361" s="118" t="s">
        <v>2720</v>
      </c>
      <c r="B1361" s="120" t="s">
        <v>2721</v>
      </c>
    </row>
    <row r="1362" spans="1:2" x14ac:dyDescent="0.25">
      <c r="A1362" s="118" t="s">
        <v>2722</v>
      </c>
      <c r="B1362" s="119" t="s">
        <v>2723</v>
      </c>
    </row>
    <row r="1363" spans="1:2" x14ac:dyDescent="0.25">
      <c r="A1363" s="118" t="s">
        <v>2724</v>
      </c>
      <c r="B1363" s="119" t="s">
        <v>2725</v>
      </c>
    </row>
    <row r="1364" spans="1:2" x14ac:dyDescent="0.25">
      <c r="A1364" s="118" t="s">
        <v>2726</v>
      </c>
      <c r="B1364" s="119" t="s">
        <v>2727</v>
      </c>
    </row>
    <row r="1365" spans="1:2" x14ac:dyDescent="0.25">
      <c r="A1365" s="118" t="s">
        <v>2728</v>
      </c>
      <c r="B1365" s="120" t="s">
        <v>2729</v>
      </c>
    </row>
    <row r="1366" spans="1:2" x14ac:dyDescent="0.25">
      <c r="A1366" s="118" t="s">
        <v>2730</v>
      </c>
      <c r="B1366" s="120" t="s">
        <v>2731</v>
      </c>
    </row>
    <row r="1367" spans="1:2" x14ac:dyDescent="0.25">
      <c r="A1367" s="118" t="s">
        <v>2732</v>
      </c>
      <c r="B1367" s="120" t="s">
        <v>2733</v>
      </c>
    </row>
    <row r="1368" spans="1:2" x14ac:dyDescent="0.25">
      <c r="A1368" s="118" t="s">
        <v>2734</v>
      </c>
      <c r="B1368" s="120" t="s">
        <v>2735</v>
      </c>
    </row>
    <row r="1369" spans="1:2" x14ac:dyDescent="0.25">
      <c r="A1369" s="118" t="s">
        <v>2736</v>
      </c>
      <c r="B1369" s="120" t="s">
        <v>2737</v>
      </c>
    </row>
    <row r="1370" spans="1:2" x14ac:dyDescent="0.25">
      <c r="A1370" s="118" t="s">
        <v>2738</v>
      </c>
      <c r="B1370" s="120" t="s">
        <v>2739</v>
      </c>
    </row>
    <row r="1371" spans="1:2" x14ac:dyDescent="0.25">
      <c r="A1371" s="118" t="s">
        <v>2740</v>
      </c>
      <c r="B1371" s="120" t="s">
        <v>2741</v>
      </c>
    </row>
    <row r="1372" spans="1:2" x14ac:dyDescent="0.25">
      <c r="A1372" s="118" t="s">
        <v>2742</v>
      </c>
      <c r="B1372" s="120" t="s">
        <v>2743</v>
      </c>
    </row>
    <row r="1373" spans="1:2" x14ac:dyDescent="0.25">
      <c r="A1373" s="118" t="s">
        <v>2744</v>
      </c>
      <c r="B1373" s="119" t="s">
        <v>2745</v>
      </c>
    </row>
    <row r="1374" spans="1:2" x14ac:dyDescent="0.25">
      <c r="A1374" s="118" t="s">
        <v>2746</v>
      </c>
      <c r="B1374" s="120" t="s">
        <v>2747</v>
      </c>
    </row>
    <row r="1375" spans="1:2" x14ac:dyDescent="0.25">
      <c r="A1375" s="118" t="s">
        <v>2748</v>
      </c>
      <c r="B1375" s="120" t="s">
        <v>2749</v>
      </c>
    </row>
    <row r="1376" spans="1:2" x14ac:dyDescent="0.25">
      <c r="A1376" s="118" t="s">
        <v>2750</v>
      </c>
      <c r="B1376" s="120" t="s">
        <v>2751</v>
      </c>
    </row>
    <row r="1377" spans="1:2" x14ac:dyDescent="0.25">
      <c r="A1377" s="118" t="s">
        <v>2752</v>
      </c>
      <c r="B1377" s="120" t="s">
        <v>2753</v>
      </c>
    </row>
    <row r="1378" spans="1:2" x14ac:dyDescent="0.25">
      <c r="A1378" s="118" t="s">
        <v>2754</v>
      </c>
      <c r="B1378" s="120" t="s">
        <v>2755</v>
      </c>
    </row>
    <row r="1379" spans="1:2" x14ac:dyDescent="0.25">
      <c r="A1379" s="118" t="s">
        <v>2756</v>
      </c>
      <c r="B1379" s="120" t="s">
        <v>2757</v>
      </c>
    </row>
    <row r="1380" spans="1:2" x14ac:dyDescent="0.25">
      <c r="A1380" s="118" t="s">
        <v>2758</v>
      </c>
      <c r="B1380" s="120" t="s">
        <v>2759</v>
      </c>
    </row>
    <row r="1381" spans="1:2" x14ac:dyDescent="0.25">
      <c r="A1381" s="118" t="s">
        <v>2760</v>
      </c>
      <c r="B1381" s="120" t="s">
        <v>2761</v>
      </c>
    </row>
    <row r="1382" spans="1:2" x14ac:dyDescent="0.25">
      <c r="A1382" s="118" t="s">
        <v>2762</v>
      </c>
      <c r="B1382" s="120" t="s">
        <v>2763</v>
      </c>
    </row>
    <row r="1383" spans="1:2" x14ac:dyDescent="0.25">
      <c r="A1383" s="118" t="s">
        <v>2764</v>
      </c>
      <c r="B1383" s="119" t="s">
        <v>2765</v>
      </c>
    </row>
    <row r="1384" spans="1:2" x14ac:dyDescent="0.25">
      <c r="A1384" s="118" t="s">
        <v>2766</v>
      </c>
      <c r="B1384" s="120" t="s">
        <v>2767</v>
      </c>
    </row>
    <row r="1385" spans="1:2" ht="30" x14ac:dyDescent="0.25">
      <c r="A1385" s="118" t="s">
        <v>2768</v>
      </c>
      <c r="B1385" s="120" t="s">
        <v>2769</v>
      </c>
    </row>
    <row r="1386" spans="1:2" x14ac:dyDescent="0.25">
      <c r="A1386" s="118" t="s">
        <v>2770</v>
      </c>
      <c r="B1386" s="120" t="s">
        <v>2771</v>
      </c>
    </row>
    <row r="1387" spans="1:2" x14ac:dyDescent="0.25">
      <c r="A1387" s="118" t="s">
        <v>2772</v>
      </c>
      <c r="B1387" s="120" t="s">
        <v>2773</v>
      </c>
    </row>
    <row r="1388" spans="1:2" x14ac:dyDescent="0.25">
      <c r="A1388" s="118" t="s">
        <v>2774</v>
      </c>
      <c r="B1388" s="119" t="s">
        <v>2775</v>
      </c>
    </row>
    <row r="1389" spans="1:2" x14ac:dyDescent="0.25">
      <c r="A1389" s="118" t="s">
        <v>2776</v>
      </c>
      <c r="B1389" s="119" t="s">
        <v>2777</v>
      </c>
    </row>
    <row r="1390" spans="1:2" x14ac:dyDescent="0.25">
      <c r="A1390" s="118" t="s">
        <v>2778</v>
      </c>
      <c r="B1390" s="120" t="s">
        <v>2779</v>
      </c>
    </row>
    <row r="1391" spans="1:2" x14ac:dyDescent="0.25">
      <c r="A1391" s="118" t="s">
        <v>2780</v>
      </c>
      <c r="B1391" s="120" t="s">
        <v>2781</v>
      </c>
    </row>
    <row r="1392" spans="1:2" x14ac:dyDescent="0.25">
      <c r="A1392" s="118" t="s">
        <v>2782</v>
      </c>
      <c r="B1392" s="120" t="s">
        <v>2783</v>
      </c>
    </row>
    <row r="1393" spans="1:2" x14ac:dyDescent="0.25">
      <c r="A1393" s="118" t="s">
        <v>2784</v>
      </c>
      <c r="B1393" s="119" t="s">
        <v>2785</v>
      </c>
    </row>
    <row r="1394" spans="1:2" x14ac:dyDescent="0.25">
      <c r="A1394" s="118" t="s">
        <v>2786</v>
      </c>
      <c r="B1394" s="120" t="s">
        <v>2787</v>
      </c>
    </row>
    <row r="1395" spans="1:2" x14ac:dyDescent="0.25">
      <c r="A1395" s="118" t="s">
        <v>2788</v>
      </c>
      <c r="B1395" s="120" t="s">
        <v>2789</v>
      </c>
    </row>
    <row r="1396" spans="1:2" x14ac:dyDescent="0.25">
      <c r="A1396" s="118" t="s">
        <v>2790</v>
      </c>
      <c r="B1396" s="120" t="s">
        <v>2791</v>
      </c>
    </row>
    <row r="1397" spans="1:2" x14ac:dyDescent="0.25">
      <c r="A1397" s="118" t="s">
        <v>2792</v>
      </c>
      <c r="B1397" s="120" t="s">
        <v>2793</v>
      </c>
    </row>
    <row r="1398" spans="1:2" x14ac:dyDescent="0.25">
      <c r="A1398" s="118" t="s">
        <v>2794</v>
      </c>
      <c r="B1398" s="120" t="s">
        <v>2795</v>
      </c>
    </row>
    <row r="1399" spans="1:2" x14ac:dyDescent="0.25">
      <c r="A1399" s="118" t="s">
        <v>2796</v>
      </c>
      <c r="B1399" s="120" t="s">
        <v>2797</v>
      </c>
    </row>
    <row r="1400" spans="1:2" x14ac:dyDescent="0.25">
      <c r="A1400" s="118" t="s">
        <v>2798</v>
      </c>
      <c r="B1400" s="120" t="s">
        <v>2799</v>
      </c>
    </row>
    <row r="1401" spans="1:2" x14ac:dyDescent="0.25">
      <c r="A1401" s="118" t="s">
        <v>2800</v>
      </c>
      <c r="B1401" s="120" t="s">
        <v>2801</v>
      </c>
    </row>
    <row r="1402" spans="1:2" x14ac:dyDescent="0.25">
      <c r="A1402" s="118" t="s">
        <v>2802</v>
      </c>
      <c r="B1402" s="120" t="s">
        <v>2803</v>
      </c>
    </row>
    <row r="1403" spans="1:2" x14ac:dyDescent="0.25">
      <c r="A1403" s="118" t="s">
        <v>2804</v>
      </c>
      <c r="B1403" s="120" t="s">
        <v>2805</v>
      </c>
    </row>
    <row r="1404" spans="1:2" x14ac:dyDescent="0.25">
      <c r="A1404" s="118" t="s">
        <v>2806</v>
      </c>
      <c r="B1404" s="120" t="s">
        <v>2807</v>
      </c>
    </row>
    <row r="1405" spans="1:2" x14ac:dyDescent="0.25">
      <c r="A1405" s="118" t="s">
        <v>2808</v>
      </c>
      <c r="B1405" s="120" t="s">
        <v>2809</v>
      </c>
    </row>
    <row r="1406" spans="1:2" x14ac:dyDescent="0.25">
      <c r="A1406" s="118" t="s">
        <v>2810</v>
      </c>
      <c r="B1406" s="120" t="s">
        <v>2811</v>
      </c>
    </row>
    <row r="1407" spans="1:2" x14ac:dyDescent="0.25">
      <c r="A1407" s="118" t="s">
        <v>2812</v>
      </c>
      <c r="B1407" s="120" t="s">
        <v>2813</v>
      </c>
    </row>
    <row r="1408" spans="1:2" x14ac:dyDescent="0.25">
      <c r="A1408" s="118" t="s">
        <v>2814</v>
      </c>
      <c r="B1408" s="120" t="s">
        <v>2815</v>
      </c>
    </row>
    <row r="1409" spans="1:2" x14ac:dyDescent="0.25">
      <c r="A1409" s="118" t="s">
        <v>2816</v>
      </c>
      <c r="B1409" s="120" t="s">
        <v>2817</v>
      </c>
    </row>
    <row r="1410" spans="1:2" x14ac:dyDescent="0.25">
      <c r="A1410" s="118" t="s">
        <v>2818</v>
      </c>
      <c r="B1410" s="120" t="s">
        <v>2819</v>
      </c>
    </row>
    <row r="1411" spans="1:2" x14ac:dyDescent="0.25">
      <c r="A1411" s="118" t="s">
        <v>2820</v>
      </c>
      <c r="B1411" s="120" t="s">
        <v>2821</v>
      </c>
    </row>
    <row r="1412" spans="1:2" x14ac:dyDescent="0.25">
      <c r="A1412" s="118" t="s">
        <v>2822</v>
      </c>
      <c r="B1412" s="120" t="s">
        <v>2823</v>
      </c>
    </row>
    <row r="1413" spans="1:2" x14ac:dyDescent="0.25">
      <c r="A1413" s="118" t="s">
        <v>2824</v>
      </c>
      <c r="B1413" s="120" t="s">
        <v>2825</v>
      </c>
    </row>
    <row r="1414" spans="1:2" x14ac:dyDescent="0.25">
      <c r="A1414" s="118" t="s">
        <v>2826</v>
      </c>
      <c r="B1414" s="120" t="s">
        <v>2827</v>
      </c>
    </row>
    <row r="1415" spans="1:2" x14ac:dyDescent="0.25">
      <c r="A1415" s="118" t="s">
        <v>2828</v>
      </c>
      <c r="B1415" s="120" t="s">
        <v>2829</v>
      </c>
    </row>
    <row r="1416" spans="1:2" x14ac:dyDescent="0.25">
      <c r="A1416" s="118" t="s">
        <v>2830</v>
      </c>
      <c r="B1416" s="120" t="s">
        <v>2831</v>
      </c>
    </row>
    <row r="1417" spans="1:2" x14ac:dyDescent="0.25">
      <c r="A1417" s="118" t="s">
        <v>2832</v>
      </c>
      <c r="B1417" s="120" t="s">
        <v>2833</v>
      </c>
    </row>
    <row r="1418" spans="1:2" x14ac:dyDescent="0.25">
      <c r="A1418" s="118" t="s">
        <v>2834</v>
      </c>
      <c r="B1418" s="120" t="s">
        <v>2835</v>
      </c>
    </row>
    <row r="1419" spans="1:2" x14ac:dyDescent="0.25">
      <c r="A1419" s="118" t="s">
        <v>2836</v>
      </c>
      <c r="B1419" s="120" t="s">
        <v>2837</v>
      </c>
    </row>
    <row r="1420" spans="1:2" x14ac:dyDescent="0.25">
      <c r="A1420" s="118" t="s">
        <v>2838</v>
      </c>
      <c r="B1420" s="120" t="s">
        <v>2839</v>
      </c>
    </row>
    <row r="1421" spans="1:2" x14ac:dyDescent="0.25">
      <c r="A1421" s="118" t="s">
        <v>2840</v>
      </c>
      <c r="B1421" s="120" t="s">
        <v>2841</v>
      </c>
    </row>
    <row r="1422" spans="1:2" x14ac:dyDescent="0.25">
      <c r="A1422" s="118" t="s">
        <v>2842</v>
      </c>
      <c r="B1422" s="120" t="s">
        <v>2843</v>
      </c>
    </row>
    <row r="1423" spans="1:2" x14ac:dyDescent="0.25">
      <c r="A1423" s="118" t="s">
        <v>2844</v>
      </c>
      <c r="B1423" s="120" t="s">
        <v>2845</v>
      </c>
    </row>
    <row r="1424" spans="1:2" x14ac:dyDescent="0.25">
      <c r="A1424" s="118" t="s">
        <v>2846</v>
      </c>
      <c r="B1424" s="119" t="s">
        <v>2847</v>
      </c>
    </row>
    <row r="1425" spans="1:2" x14ac:dyDescent="0.25">
      <c r="A1425" s="118" t="s">
        <v>2848</v>
      </c>
      <c r="B1425" s="120" t="s">
        <v>2849</v>
      </c>
    </row>
    <row r="1426" spans="1:2" x14ac:dyDescent="0.25">
      <c r="A1426" s="118" t="s">
        <v>2850</v>
      </c>
      <c r="B1426" s="120" t="s">
        <v>2851</v>
      </c>
    </row>
    <row r="1427" spans="1:2" x14ac:dyDescent="0.25">
      <c r="A1427" s="118" t="s">
        <v>2852</v>
      </c>
      <c r="B1427" s="119" t="s">
        <v>2853</v>
      </c>
    </row>
    <row r="1428" spans="1:2" x14ac:dyDescent="0.25">
      <c r="A1428" s="118" t="s">
        <v>2854</v>
      </c>
      <c r="B1428" s="120" t="s">
        <v>2855</v>
      </c>
    </row>
    <row r="1429" spans="1:2" x14ac:dyDescent="0.25">
      <c r="A1429" s="118" t="s">
        <v>2856</v>
      </c>
      <c r="B1429" s="120" t="s">
        <v>2857</v>
      </c>
    </row>
    <row r="1430" spans="1:2" x14ac:dyDescent="0.25">
      <c r="A1430" s="118" t="s">
        <v>2858</v>
      </c>
      <c r="B1430" s="119" t="s">
        <v>2859</v>
      </c>
    </row>
    <row r="1431" spans="1:2" x14ac:dyDescent="0.25">
      <c r="A1431" s="118" t="s">
        <v>2860</v>
      </c>
      <c r="B1431" s="120" t="s">
        <v>2861</v>
      </c>
    </row>
    <row r="1432" spans="1:2" x14ac:dyDescent="0.25">
      <c r="A1432" s="118" t="s">
        <v>2862</v>
      </c>
      <c r="B1432" s="120" t="s">
        <v>2863</v>
      </c>
    </row>
    <row r="1433" spans="1:2" x14ac:dyDescent="0.25">
      <c r="A1433" s="118" t="s">
        <v>2864</v>
      </c>
      <c r="B1433" s="119" t="s">
        <v>2865</v>
      </c>
    </row>
    <row r="1434" spans="1:2" x14ac:dyDescent="0.25">
      <c r="A1434" s="118" t="s">
        <v>2866</v>
      </c>
      <c r="B1434" s="120" t="s">
        <v>2867</v>
      </c>
    </row>
    <row r="1435" spans="1:2" x14ac:dyDescent="0.25">
      <c r="A1435" s="118" t="s">
        <v>2868</v>
      </c>
      <c r="B1435" s="120" t="s">
        <v>2869</v>
      </c>
    </row>
    <row r="1436" spans="1:2" x14ac:dyDescent="0.25">
      <c r="A1436" s="118" t="s">
        <v>2870</v>
      </c>
      <c r="B1436" s="119" t="s">
        <v>2871</v>
      </c>
    </row>
    <row r="1437" spans="1:2" x14ac:dyDescent="0.25">
      <c r="A1437" s="118" t="s">
        <v>2872</v>
      </c>
      <c r="B1437" s="120" t="s">
        <v>2873</v>
      </c>
    </row>
    <row r="1438" spans="1:2" x14ac:dyDescent="0.25">
      <c r="A1438" s="118" t="s">
        <v>2874</v>
      </c>
      <c r="B1438" s="119" t="s">
        <v>2875</v>
      </c>
    </row>
    <row r="1439" spans="1:2" x14ac:dyDescent="0.25">
      <c r="A1439" s="118" t="s">
        <v>2876</v>
      </c>
      <c r="B1439" s="119" t="s">
        <v>2877</v>
      </c>
    </row>
    <row r="1440" spans="1:2" x14ac:dyDescent="0.25">
      <c r="A1440" s="118" t="s">
        <v>2878</v>
      </c>
      <c r="B1440" s="120" t="s">
        <v>2879</v>
      </c>
    </row>
    <row r="1441" spans="1:2" x14ac:dyDescent="0.25">
      <c r="A1441" s="118" t="s">
        <v>2880</v>
      </c>
      <c r="B1441" s="120" t="s">
        <v>2881</v>
      </c>
    </row>
    <row r="1442" spans="1:2" x14ac:dyDescent="0.25">
      <c r="A1442" s="118" t="s">
        <v>2882</v>
      </c>
      <c r="B1442" s="120" t="s">
        <v>2883</v>
      </c>
    </row>
    <row r="1443" spans="1:2" x14ac:dyDescent="0.25">
      <c r="A1443" s="118" t="s">
        <v>2884</v>
      </c>
      <c r="B1443" s="120" t="s">
        <v>2885</v>
      </c>
    </row>
    <row r="1444" spans="1:2" x14ac:dyDescent="0.25">
      <c r="A1444" s="118" t="s">
        <v>2886</v>
      </c>
      <c r="B1444" s="120" t="s">
        <v>2887</v>
      </c>
    </row>
    <row r="1445" spans="1:2" x14ac:dyDescent="0.25">
      <c r="A1445" s="118" t="s">
        <v>2888</v>
      </c>
      <c r="B1445" s="120" t="s">
        <v>2889</v>
      </c>
    </row>
    <row r="1446" spans="1:2" x14ac:dyDescent="0.25">
      <c r="A1446" s="118" t="s">
        <v>2890</v>
      </c>
      <c r="B1446" s="120" t="s">
        <v>2891</v>
      </c>
    </row>
    <row r="1447" spans="1:2" x14ac:dyDescent="0.25">
      <c r="A1447" s="118" t="s">
        <v>2892</v>
      </c>
      <c r="B1447" s="119" t="s">
        <v>2893</v>
      </c>
    </row>
    <row r="1448" spans="1:2" x14ac:dyDescent="0.25">
      <c r="A1448" s="118" t="s">
        <v>2894</v>
      </c>
      <c r="B1448" s="120" t="s">
        <v>2895</v>
      </c>
    </row>
    <row r="1449" spans="1:2" x14ac:dyDescent="0.25">
      <c r="A1449" s="118" t="s">
        <v>2896</v>
      </c>
      <c r="B1449" s="120" t="s">
        <v>2897</v>
      </c>
    </row>
    <row r="1450" spans="1:2" x14ac:dyDescent="0.25">
      <c r="A1450" s="118" t="s">
        <v>2898</v>
      </c>
      <c r="B1450" s="120" t="s">
        <v>2899</v>
      </c>
    </row>
    <row r="1451" spans="1:2" x14ac:dyDescent="0.25">
      <c r="A1451" s="118" t="s">
        <v>2900</v>
      </c>
      <c r="B1451" s="120" t="s">
        <v>2901</v>
      </c>
    </row>
    <row r="1452" spans="1:2" x14ac:dyDescent="0.25">
      <c r="A1452" s="118" t="s">
        <v>2902</v>
      </c>
      <c r="B1452" s="120" t="s">
        <v>2903</v>
      </c>
    </row>
    <row r="1453" spans="1:2" x14ac:dyDescent="0.25">
      <c r="A1453" s="118" t="s">
        <v>2904</v>
      </c>
      <c r="B1453" s="120" t="s">
        <v>2905</v>
      </c>
    </row>
    <row r="1454" spans="1:2" x14ac:dyDescent="0.25">
      <c r="A1454" s="118" t="s">
        <v>2906</v>
      </c>
      <c r="B1454" s="120" t="s">
        <v>2907</v>
      </c>
    </row>
    <row r="1455" spans="1:2" x14ac:dyDescent="0.25">
      <c r="A1455" s="118" t="s">
        <v>2908</v>
      </c>
      <c r="B1455" s="120" t="s">
        <v>2909</v>
      </c>
    </row>
    <row r="1456" spans="1:2" x14ac:dyDescent="0.25">
      <c r="A1456" s="118" t="s">
        <v>2910</v>
      </c>
      <c r="B1456" s="120" t="s">
        <v>2911</v>
      </c>
    </row>
    <row r="1457" spans="1:2" x14ac:dyDescent="0.25">
      <c r="A1457" s="118" t="s">
        <v>2912</v>
      </c>
      <c r="B1457" s="120" t="s">
        <v>2913</v>
      </c>
    </row>
    <row r="1458" spans="1:2" x14ac:dyDescent="0.25">
      <c r="A1458" s="118" t="s">
        <v>2914</v>
      </c>
      <c r="B1458" s="120" t="s">
        <v>2915</v>
      </c>
    </row>
    <row r="1459" spans="1:2" x14ac:dyDescent="0.25">
      <c r="A1459" s="118" t="s">
        <v>2916</v>
      </c>
      <c r="B1459" s="120" t="s">
        <v>2917</v>
      </c>
    </row>
    <row r="1460" spans="1:2" x14ac:dyDescent="0.25">
      <c r="A1460" s="118" t="s">
        <v>2918</v>
      </c>
      <c r="B1460" s="120" t="s">
        <v>2919</v>
      </c>
    </row>
    <row r="1461" spans="1:2" x14ac:dyDescent="0.25">
      <c r="A1461" s="118" t="s">
        <v>2920</v>
      </c>
      <c r="B1461" s="120" t="s">
        <v>2921</v>
      </c>
    </row>
    <row r="1462" spans="1:2" x14ac:dyDescent="0.25">
      <c r="A1462" s="118" t="s">
        <v>2922</v>
      </c>
      <c r="B1462" s="120" t="s">
        <v>2923</v>
      </c>
    </row>
    <row r="1463" spans="1:2" x14ac:dyDescent="0.25">
      <c r="A1463" s="118" t="s">
        <v>2924</v>
      </c>
      <c r="B1463" s="120" t="s">
        <v>2925</v>
      </c>
    </row>
    <row r="1464" spans="1:2" x14ac:dyDescent="0.25">
      <c r="A1464" s="118" t="s">
        <v>2926</v>
      </c>
      <c r="B1464" s="120" t="s">
        <v>2927</v>
      </c>
    </row>
    <row r="1465" spans="1:2" x14ac:dyDescent="0.25">
      <c r="A1465" s="118" t="s">
        <v>2928</v>
      </c>
      <c r="B1465" s="120" t="s">
        <v>2929</v>
      </c>
    </row>
    <row r="1466" spans="1:2" x14ac:dyDescent="0.25">
      <c r="A1466" s="118" t="s">
        <v>2930</v>
      </c>
      <c r="B1466" s="120" t="s">
        <v>2931</v>
      </c>
    </row>
    <row r="1467" spans="1:2" x14ac:dyDescent="0.25">
      <c r="A1467" s="118" t="s">
        <v>2932</v>
      </c>
      <c r="B1467" s="120" t="s">
        <v>2933</v>
      </c>
    </row>
    <row r="1468" spans="1:2" x14ac:dyDescent="0.25">
      <c r="A1468" s="118" t="s">
        <v>2934</v>
      </c>
      <c r="B1468" s="120" t="s">
        <v>2935</v>
      </c>
    </row>
    <row r="1469" spans="1:2" x14ac:dyDescent="0.25">
      <c r="A1469" s="118" t="s">
        <v>2936</v>
      </c>
      <c r="B1469" s="120" t="s">
        <v>2937</v>
      </c>
    </row>
    <row r="1470" spans="1:2" x14ac:dyDescent="0.25">
      <c r="A1470" s="118" t="s">
        <v>2938</v>
      </c>
      <c r="B1470" s="120" t="s">
        <v>2939</v>
      </c>
    </row>
    <row r="1471" spans="1:2" x14ac:dyDescent="0.25">
      <c r="A1471" s="118" t="s">
        <v>2940</v>
      </c>
      <c r="B1471" s="120" t="s">
        <v>2941</v>
      </c>
    </row>
    <row r="1472" spans="1:2" x14ac:dyDescent="0.25">
      <c r="A1472" s="118" t="s">
        <v>2942</v>
      </c>
      <c r="B1472" s="120" t="s">
        <v>2943</v>
      </c>
    </row>
    <row r="1473" spans="1:2" x14ac:dyDescent="0.25">
      <c r="A1473" s="118" t="s">
        <v>2944</v>
      </c>
      <c r="B1473" s="120" t="s">
        <v>2945</v>
      </c>
    </row>
    <row r="1474" spans="1:2" x14ac:dyDescent="0.25">
      <c r="A1474" s="118" t="s">
        <v>2946</v>
      </c>
      <c r="B1474" s="120" t="s">
        <v>2947</v>
      </c>
    </row>
    <row r="1475" spans="1:2" x14ac:dyDescent="0.25">
      <c r="A1475" s="118" t="s">
        <v>2948</v>
      </c>
      <c r="B1475" s="120" t="s">
        <v>2949</v>
      </c>
    </row>
    <row r="1476" spans="1:2" x14ac:dyDescent="0.25">
      <c r="A1476" s="118" t="s">
        <v>2950</v>
      </c>
      <c r="B1476" s="120" t="s">
        <v>2951</v>
      </c>
    </row>
    <row r="1477" spans="1:2" x14ac:dyDescent="0.25">
      <c r="A1477" s="118" t="s">
        <v>2952</v>
      </c>
      <c r="B1477" s="120" t="s">
        <v>2953</v>
      </c>
    </row>
    <row r="1478" spans="1:2" x14ac:dyDescent="0.25">
      <c r="A1478" s="118" t="s">
        <v>2954</v>
      </c>
      <c r="B1478" s="120" t="s">
        <v>2955</v>
      </c>
    </row>
    <row r="1479" spans="1:2" x14ac:dyDescent="0.25">
      <c r="A1479" s="118" t="s">
        <v>2956</v>
      </c>
      <c r="B1479" s="120" t="s">
        <v>2957</v>
      </c>
    </row>
    <row r="1480" spans="1:2" x14ac:dyDescent="0.25">
      <c r="A1480" s="118" t="s">
        <v>2958</v>
      </c>
      <c r="B1480" s="120" t="s">
        <v>2959</v>
      </c>
    </row>
    <row r="1481" spans="1:2" x14ac:dyDescent="0.25">
      <c r="A1481" s="118" t="s">
        <v>2960</v>
      </c>
      <c r="B1481" s="120" t="s">
        <v>2961</v>
      </c>
    </row>
    <row r="1482" spans="1:2" x14ac:dyDescent="0.25">
      <c r="A1482" s="118" t="s">
        <v>2962</v>
      </c>
      <c r="B1482" s="120" t="s">
        <v>2963</v>
      </c>
    </row>
    <row r="1483" spans="1:2" x14ac:dyDescent="0.25">
      <c r="A1483" s="118" t="s">
        <v>2964</v>
      </c>
      <c r="B1483" s="120" t="s">
        <v>2965</v>
      </c>
    </row>
    <row r="1484" spans="1:2" x14ac:dyDescent="0.25">
      <c r="A1484" s="118" t="s">
        <v>2966</v>
      </c>
      <c r="B1484" s="120" t="s">
        <v>2967</v>
      </c>
    </row>
    <row r="1485" spans="1:2" x14ac:dyDescent="0.25">
      <c r="A1485" s="118" t="s">
        <v>2968</v>
      </c>
      <c r="B1485" s="120" t="s">
        <v>2969</v>
      </c>
    </row>
    <row r="1486" spans="1:2" x14ac:dyDescent="0.25">
      <c r="A1486" s="118" t="s">
        <v>2970</v>
      </c>
      <c r="B1486" s="120" t="s">
        <v>2971</v>
      </c>
    </row>
    <row r="1487" spans="1:2" x14ac:dyDescent="0.25">
      <c r="A1487" s="118" t="s">
        <v>2972</v>
      </c>
      <c r="B1487" s="120" t="s">
        <v>2973</v>
      </c>
    </row>
    <row r="1488" spans="1:2" x14ac:dyDescent="0.25">
      <c r="A1488" s="118" t="s">
        <v>2974</v>
      </c>
      <c r="B1488" s="120" t="s">
        <v>2975</v>
      </c>
    </row>
    <row r="1489" spans="1:2" x14ac:dyDescent="0.25">
      <c r="A1489" s="118" t="s">
        <v>2976</v>
      </c>
      <c r="B1489" s="120" t="s">
        <v>2977</v>
      </c>
    </row>
    <row r="1490" spans="1:2" x14ac:dyDescent="0.25">
      <c r="A1490" s="118" t="s">
        <v>2978</v>
      </c>
      <c r="B1490" s="120" t="s">
        <v>2979</v>
      </c>
    </row>
    <row r="1491" spans="1:2" x14ac:dyDescent="0.25">
      <c r="A1491" s="118" t="s">
        <v>2980</v>
      </c>
      <c r="B1491" s="120" t="s">
        <v>2981</v>
      </c>
    </row>
    <row r="1492" spans="1:2" x14ac:dyDescent="0.25">
      <c r="A1492" s="118" t="s">
        <v>2982</v>
      </c>
      <c r="B1492" s="120" t="s">
        <v>2983</v>
      </c>
    </row>
    <row r="1493" spans="1:2" x14ac:dyDescent="0.25">
      <c r="A1493" s="118" t="s">
        <v>2984</v>
      </c>
      <c r="B1493" s="120" t="s">
        <v>2985</v>
      </c>
    </row>
    <row r="1494" spans="1:2" x14ac:dyDescent="0.25">
      <c r="A1494" s="118" t="s">
        <v>2986</v>
      </c>
      <c r="B1494" s="120" t="s">
        <v>2987</v>
      </c>
    </row>
    <row r="1495" spans="1:2" x14ac:dyDescent="0.25">
      <c r="A1495" s="118" t="s">
        <v>2988</v>
      </c>
      <c r="B1495" s="120" t="s">
        <v>2989</v>
      </c>
    </row>
    <row r="1496" spans="1:2" x14ac:dyDescent="0.25">
      <c r="A1496" s="118" t="s">
        <v>2990</v>
      </c>
      <c r="B1496" s="120" t="s">
        <v>2991</v>
      </c>
    </row>
    <row r="1497" spans="1:2" x14ac:dyDescent="0.25">
      <c r="A1497" s="118" t="s">
        <v>2992</v>
      </c>
      <c r="B1497" s="120" t="s">
        <v>2993</v>
      </c>
    </row>
    <row r="1498" spans="1:2" x14ac:dyDescent="0.25">
      <c r="A1498" s="118" t="s">
        <v>2994</v>
      </c>
      <c r="B1498" s="120" t="s">
        <v>2995</v>
      </c>
    </row>
    <row r="1499" spans="1:2" x14ac:dyDescent="0.25">
      <c r="A1499" s="118" t="s">
        <v>2996</v>
      </c>
      <c r="B1499" s="120" t="s">
        <v>2997</v>
      </c>
    </row>
    <row r="1500" spans="1:2" x14ac:dyDescent="0.25">
      <c r="A1500" s="118" t="s">
        <v>2998</v>
      </c>
      <c r="B1500" s="120" t="s">
        <v>2999</v>
      </c>
    </row>
    <row r="1501" spans="1:2" x14ac:dyDescent="0.25">
      <c r="A1501" s="118" t="s">
        <v>3000</v>
      </c>
      <c r="B1501" s="120" t="s">
        <v>3001</v>
      </c>
    </row>
    <row r="1502" spans="1:2" x14ac:dyDescent="0.25">
      <c r="A1502" s="118" t="s">
        <v>3002</v>
      </c>
      <c r="B1502" s="120" t="s">
        <v>3003</v>
      </c>
    </row>
    <row r="1503" spans="1:2" x14ac:dyDescent="0.25">
      <c r="A1503" s="118" t="s">
        <v>3004</v>
      </c>
      <c r="B1503" s="120" t="s">
        <v>3005</v>
      </c>
    </row>
    <row r="1504" spans="1:2" x14ac:dyDescent="0.25">
      <c r="A1504" s="118" t="s">
        <v>3006</v>
      </c>
      <c r="B1504" s="120" t="s">
        <v>3007</v>
      </c>
    </row>
    <row r="1505" spans="1:2" x14ac:dyDescent="0.25">
      <c r="A1505" s="118" t="s">
        <v>3008</v>
      </c>
      <c r="B1505" s="120" t="s">
        <v>3009</v>
      </c>
    </row>
    <row r="1506" spans="1:2" x14ac:dyDescent="0.25">
      <c r="A1506" s="118" t="s">
        <v>3010</v>
      </c>
      <c r="B1506" s="120" t="s">
        <v>3011</v>
      </c>
    </row>
    <row r="1507" spans="1:2" ht="30" x14ac:dyDescent="0.25">
      <c r="A1507" s="118" t="s">
        <v>3012</v>
      </c>
      <c r="B1507" s="120" t="s">
        <v>3013</v>
      </c>
    </row>
    <row r="1508" spans="1:2" x14ac:dyDescent="0.25">
      <c r="A1508" s="118" t="s">
        <v>3014</v>
      </c>
      <c r="B1508" s="120" t="s">
        <v>3015</v>
      </c>
    </row>
    <row r="1509" spans="1:2" x14ac:dyDescent="0.25">
      <c r="A1509" s="118" t="s">
        <v>3016</v>
      </c>
      <c r="B1509" s="120" t="s">
        <v>3017</v>
      </c>
    </row>
    <row r="1510" spans="1:2" x14ac:dyDescent="0.25">
      <c r="A1510" s="118" t="s">
        <v>3018</v>
      </c>
      <c r="B1510" s="120" t="s">
        <v>3019</v>
      </c>
    </row>
    <row r="1511" spans="1:2" x14ac:dyDescent="0.25">
      <c r="A1511" s="118" t="s">
        <v>3020</v>
      </c>
      <c r="B1511" s="120" t="s">
        <v>3021</v>
      </c>
    </row>
    <row r="1512" spans="1:2" x14ac:dyDescent="0.25">
      <c r="A1512" s="118" t="s">
        <v>3022</v>
      </c>
      <c r="B1512" s="120" t="s">
        <v>3023</v>
      </c>
    </row>
    <row r="1513" spans="1:2" x14ac:dyDescent="0.25">
      <c r="A1513" s="118" t="s">
        <v>3024</v>
      </c>
      <c r="B1513" s="120" t="s">
        <v>3025</v>
      </c>
    </row>
    <row r="1514" spans="1:2" x14ac:dyDescent="0.25">
      <c r="A1514" s="118" t="s">
        <v>3026</v>
      </c>
      <c r="B1514" s="120" t="s">
        <v>3027</v>
      </c>
    </row>
    <row r="1515" spans="1:2" x14ac:dyDescent="0.25">
      <c r="A1515" s="118" t="s">
        <v>3028</v>
      </c>
      <c r="B1515" s="120" t="s">
        <v>3029</v>
      </c>
    </row>
    <row r="1516" spans="1:2" x14ac:dyDescent="0.25">
      <c r="A1516" s="118" t="s">
        <v>3030</v>
      </c>
      <c r="B1516" s="120" t="s">
        <v>3031</v>
      </c>
    </row>
    <row r="1517" spans="1:2" x14ac:dyDescent="0.25">
      <c r="A1517" s="118" t="s">
        <v>3032</v>
      </c>
      <c r="B1517" s="120" t="s">
        <v>3033</v>
      </c>
    </row>
    <row r="1518" spans="1:2" x14ac:dyDescent="0.25">
      <c r="A1518" s="118" t="s">
        <v>3034</v>
      </c>
      <c r="B1518" s="120" t="s">
        <v>3035</v>
      </c>
    </row>
    <row r="1519" spans="1:2" x14ac:dyDescent="0.25">
      <c r="A1519" s="118" t="s">
        <v>3036</v>
      </c>
      <c r="B1519" s="120" t="s">
        <v>3037</v>
      </c>
    </row>
    <row r="1520" spans="1:2" x14ac:dyDescent="0.25">
      <c r="A1520" s="118" t="s">
        <v>3038</v>
      </c>
      <c r="B1520" s="120" t="s">
        <v>3039</v>
      </c>
    </row>
    <row r="1521" spans="1:2" x14ac:dyDescent="0.25">
      <c r="A1521" s="118" t="s">
        <v>3040</v>
      </c>
      <c r="B1521" s="120" t="s">
        <v>3041</v>
      </c>
    </row>
    <row r="1522" spans="1:2" x14ac:dyDescent="0.25">
      <c r="A1522" s="118" t="s">
        <v>3042</v>
      </c>
      <c r="B1522" s="120" t="s">
        <v>3043</v>
      </c>
    </row>
    <row r="1523" spans="1:2" x14ac:dyDescent="0.25">
      <c r="A1523" s="118" t="s">
        <v>3044</v>
      </c>
      <c r="B1523" s="120" t="s">
        <v>3045</v>
      </c>
    </row>
    <row r="1524" spans="1:2" x14ac:dyDescent="0.25">
      <c r="A1524" s="118" t="s">
        <v>3046</v>
      </c>
      <c r="B1524" s="120" t="s">
        <v>3047</v>
      </c>
    </row>
    <row r="1525" spans="1:2" x14ac:dyDescent="0.25">
      <c r="A1525" s="118" t="s">
        <v>3048</v>
      </c>
      <c r="B1525" s="120" t="s">
        <v>3049</v>
      </c>
    </row>
    <row r="1526" spans="1:2" x14ac:dyDescent="0.25">
      <c r="A1526" s="118" t="s">
        <v>3050</v>
      </c>
      <c r="B1526" s="120" t="s">
        <v>3051</v>
      </c>
    </row>
    <row r="1527" spans="1:2" x14ac:dyDescent="0.25">
      <c r="A1527" s="118" t="s">
        <v>3052</v>
      </c>
      <c r="B1527" s="120" t="s">
        <v>3053</v>
      </c>
    </row>
    <row r="1528" spans="1:2" x14ac:dyDescent="0.25">
      <c r="A1528" s="118" t="s">
        <v>3054</v>
      </c>
      <c r="B1528" s="120" t="s">
        <v>3055</v>
      </c>
    </row>
    <row r="1529" spans="1:2" x14ac:dyDescent="0.25">
      <c r="A1529" s="118" t="s">
        <v>3056</v>
      </c>
      <c r="B1529" s="120" t="s">
        <v>3057</v>
      </c>
    </row>
    <row r="1530" spans="1:2" x14ac:dyDescent="0.25">
      <c r="A1530" s="118" t="s">
        <v>3058</v>
      </c>
      <c r="B1530" s="120" t="s">
        <v>3059</v>
      </c>
    </row>
    <row r="1531" spans="1:2" x14ac:dyDescent="0.25">
      <c r="A1531" s="118" t="s">
        <v>3060</v>
      </c>
      <c r="B1531" s="120" t="s">
        <v>3061</v>
      </c>
    </row>
    <row r="1532" spans="1:2" x14ac:dyDescent="0.25">
      <c r="A1532" s="118" t="s">
        <v>3062</v>
      </c>
      <c r="B1532" s="120" t="s">
        <v>3063</v>
      </c>
    </row>
    <row r="1533" spans="1:2" x14ac:dyDescent="0.25">
      <c r="A1533" s="118" t="s">
        <v>3064</v>
      </c>
      <c r="B1533" s="120" t="s">
        <v>3065</v>
      </c>
    </row>
    <row r="1534" spans="1:2" x14ac:dyDescent="0.25">
      <c r="A1534" s="118" t="s">
        <v>3066</v>
      </c>
      <c r="B1534" s="120" t="s">
        <v>3067</v>
      </c>
    </row>
    <row r="1535" spans="1:2" x14ac:dyDescent="0.25">
      <c r="A1535" s="118" t="s">
        <v>3068</v>
      </c>
      <c r="B1535" s="120" t="s">
        <v>3069</v>
      </c>
    </row>
    <row r="1536" spans="1:2" x14ac:dyDescent="0.25">
      <c r="A1536" s="118" t="s">
        <v>3070</v>
      </c>
      <c r="B1536" s="120" t="s">
        <v>3071</v>
      </c>
    </row>
    <row r="1537" spans="1:2" x14ac:dyDescent="0.25">
      <c r="A1537" s="118" t="s">
        <v>3072</v>
      </c>
      <c r="B1537" s="120" t="s">
        <v>3073</v>
      </c>
    </row>
    <row r="1538" spans="1:2" x14ac:dyDescent="0.25">
      <c r="A1538" s="118" t="s">
        <v>3074</v>
      </c>
      <c r="B1538" s="120" t="s">
        <v>3075</v>
      </c>
    </row>
    <row r="1539" spans="1:2" x14ac:dyDescent="0.25">
      <c r="A1539" s="118" t="s">
        <v>3076</v>
      </c>
      <c r="B1539" s="120" t="s">
        <v>3077</v>
      </c>
    </row>
    <row r="1540" spans="1:2" x14ac:dyDescent="0.25">
      <c r="A1540" s="118" t="s">
        <v>3078</v>
      </c>
      <c r="B1540" s="120" t="s">
        <v>3079</v>
      </c>
    </row>
    <row r="1541" spans="1:2" x14ac:dyDescent="0.25">
      <c r="A1541" s="118" t="s">
        <v>3080</v>
      </c>
      <c r="B1541" s="120" t="s">
        <v>3081</v>
      </c>
    </row>
    <row r="1542" spans="1:2" x14ac:dyDescent="0.25">
      <c r="A1542" s="118" t="s">
        <v>3082</v>
      </c>
      <c r="B1542" s="120" t="s">
        <v>3083</v>
      </c>
    </row>
    <row r="1543" spans="1:2" x14ac:dyDescent="0.25">
      <c r="A1543" s="118" t="s">
        <v>3084</v>
      </c>
      <c r="B1543" s="120" t="s">
        <v>3085</v>
      </c>
    </row>
    <row r="1544" spans="1:2" ht="30" x14ac:dyDescent="0.25">
      <c r="A1544" s="118" t="s">
        <v>3086</v>
      </c>
      <c r="B1544" s="120" t="s">
        <v>3087</v>
      </c>
    </row>
    <row r="1545" spans="1:2" x14ac:dyDescent="0.25">
      <c r="A1545" s="118" t="s">
        <v>3088</v>
      </c>
      <c r="B1545" s="120" t="s">
        <v>3089</v>
      </c>
    </row>
    <row r="1546" spans="1:2" x14ac:dyDescent="0.25">
      <c r="A1546" s="118" t="s">
        <v>3090</v>
      </c>
      <c r="B1546" s="120" t="s">
        <v>3091</v>
      </c>
    </row>
    <row r="1547" spans="1:2" x14ac:dyDescent="0.25">
      <c r="A1547" s="118" t="s">
        <v>3092</v>
      </c>
      <c r="B1547" s="120" t="s">
        <v>3093</v>
      </c>
    </row>
    <row r="1548" spans="1:2" x14ac:dyDescent="0.25">
      <c r="A1548" s="118" t="s">
        <v>3094</v>
      </c>
      <c r="B1548" s="120" t="s">
        <v>3095</v>
      </c>
    </row>
    <row r="1549" spans="1:2" x14ac:dyDescent="0.25">
      <c r="A1549" s="118" t="s">
        <v>3096</v>
      </c>
      <c r="B1549" s="120" t="s">
        <v>3097</v>
      </c>
    </row>
    <row r="1550" spans="1:2" x14ac:dyDescent="0.25">
      <c r="A1550" s="118" t="s">
        <v>3098</v>
      </c>
      <c r="B1550" s="120" t="s">
        <v>3099</v>
      </c>
    </row>
    <row r="1551" spans="1:2" x14ac:dyDescent="0.25">
      <c r="A1551" s="118" t="s">
        <v>3100</v>
      </c>
      <c r="B1551" s="120" t="s">
        <v>3101</v>
      </c>
    </row>
    <row r="1552" spans="1:2" x14ac:dyDescent="0.25">
      <c r="A1552" s="118" t="s">
        <v>3102</v>
      </c>
      <c r="B1552" s="120" t="s">
        <v>3103</v>
      </c>
    </row>
    <row r="1553" spans="1:2" x14ac:dyDescent="0.25">
      <c r="A1553" s="118" t="s">
        <v>3104</v>
      </c>
      <c r="B1553" s="120" t="s">
        <v>3105</v>
      </c>
    </row>
    <row r="1554" spans="1:2" x14ac:dyDescent="0.25">
      <c r="A1554" s="118" t="s">
        <v>3106</v>
      </c>
      <c r="B1554" s="120" t="s">
        <v>3107</v>
      </c>
    </row>
    <row r="1555" spans="1:2" x14ac:dyDescent="0.25">
      <c r="A1555" s="118" t="s">
        <v>3108</v>
      </c>
      <c r="B1555" s="120" t="s">
        <v>3109</v>
      </c>
    </row>
    <row r="1556" spans="1:2" x14ac:dyDescent="0.25">
      <c r="A1556" s="118" t="s">
        <v>3110</v>
      </c>
      <c r="B1556" s="120" t="s">
        <v>3111</v>
      </c>
    </row>
    <row r="1557" spans="1:2" x14ac:dyDescent="0.25">
      <c r="A1557" s="118" t="s">
        <v>3112</v>
      </c>
      <c r="B1557" s="120" t="s">
        <v>3113</v>
      </c>
    </row>
    <row r="1558" spans="1:2" x14ac:dyDescent="0.25">
      <c r="A1558" s="118" t="s">
        <v>3114</v>
      </c>
      <c r="B1558" s="120" t="s">
        <v>3115</v>
      </c>
    </row>
    <row r="1559" spans="1:2" x14ac:dyDescent="0.25">
      <c r="A1559" s="118" t="s">
        <v>3116</v>
      </c>
      <c r="B1559" s="120" t="s">
        <v>3117</v>
      </c>
    </row>
    <row r="1560" spans="1:2" x14ac:dyDescent="0.25">
      <c r="A1560" s="118" t="s">
        <v>3118</v>
      </c>
      <c r="B1560" s="120" t="s">
        <v>3119</v>
      </c>
    </row>
    <row r="1561" spans="1:2" x14ac:dyDescent="0.25">
      <c r="A1561" s="118" t="s">
        <v>3120</v>
      </c>
      <c r="B1561" s="120" t="s">
        <v>3121</v>
      </c>
    </row>
    <row r="1562" spans="1:2" x14ac:dyDescent="0.25">
      <c r="A1562" s="118" t="s">
        <v>3122</v>
      </c>
      <c r="B1562" s="120" t="s">
        <v>3123</v>
      </c>
    </row>
    <row r="1563" spans="1:2" x14ac:dyDescent="0.25">
      <c r="A1563" s="118" t="s">
        <v>3124</v>
      </c>
      <c r="B1563" s="120" t="s">
        <v>3125</v>
      </c>
    </row>
    <row r="1564" spans="1:2" x14ac:dyDescent="0.25">
      <c r="A1564" s="118" t="s">
        <v>3126</v>
      </c>
      <c r="B1564" s="120" t="s">
        <v>3127</v>
      </c>
    </row>
    <row r="1565" spans="1:2" x14ac:dyDescent="0.25">
      <c r="A1565" s="118" t="s">
        <v>3128</v>
      </c>
      <c r="B1565" s="120" t="s">
        <v>3129</v>
      </c>
    </row>
    <row r="1566" spans="1:2" x14ac:dyDescent="0.25">
      <c r="A1566" s="118" t="s">
        <v>3130</v>
      </c>
      <c r="B1566" s="120" t="s">
        <v>3131</v>
      </c>
    </row>
    <row r="1567" spans="1:2" x14ac:dyDescent="0.25">
      <c r="A1567" s="118" t="s">
        <v>3132</v>
      </c>
      <c r="B1567" s="120" t="s">
        <v>3133</v>
      </c>
    </row>
    <row r="1568" spans="1:2" x14ac:dyDescent="0.25">
      <c r="A1568" s="118" t="s">
        <v>3134</v>
      </c>
      <c r="B1568" s="120" t="s">
        <v>3135</v>
      </c>
    </row>
    <row r="1569" spans="1:2" x14ac:dyDescent="0.25">
      <c r="A1569" s="118" t="s">
        <v>3136</v>
      </c>
      <c r="B1569" s="120" t="s">
        <v>3137</v>
      </c>
    </row>
    <row r="1570" spans="1:2" x14ac:dyDescent="0.25">
      <c r="A1570" s="118" t="s">
        <v>3138</v>
      </c>
      <c r="B1570" s="120" t="s">
        <v>3139</v>
      </c>
    </row>
    <row r="1571" spans="1:2" x14ac:dyDescent="0.25">
      <c r="A1571" s="118" t="s">
        <v>3140</v>
      </c>
      <c r="B1571" s="120" t="s">
        <v>3141</v>
      </c>
    </row>
    <row r="1572" spans="1:2" x14ac:dyDescent="0.25">
      <c r="A1572" s="118" t="s">
        <v>3142</v>
      </c>
      <c r="B1572" s="120" t="s">
        <v>3143</v>
      </c>
    </row>
    <row r="1573" spans="1:2" x14ac:dyDescent="0.25">
      <c r="A1573" s="118" t="s">
        <v>3144</v>
      </c>
      <c r="B1573" s="120" t="s">
        <v>3145</v>
      </c>
    </row>
    <row r="1574" spans="1:2" x14ac:dyDescent="0.25">
      <c r="A1574" s="118" t="s">
        <v>3146</v>
      </c>
      <c r="B1574" s="120" t="s">
        <v>3147</v>
      </c>
    </row>
    <row r="1575" spans="1:2" x14ac:dyDescent="0.25">
      <c r="A1575" s="118" t="s">
        <v>3148</v>
      </c>
      <c r="B1575" s="120" t="s">
        <v>3149</v>
      </c>
    </row>
    <row r="1576" spans="1:2" x14ac:dyDescent="0.25">
      <c r="A1576" s="118" t="s">
        <v>3150</v>
      </c>
      <c r="B1576" s="120" t="s">
        <v>3151</v>
      </c>
    </row>
    <row r="1577" spans="1:2" x14ac:dyDescent="0.25">
      <c r="A1577" s="118" t="s">
        <v>3152</v>
      </c>
      <c r="B1577" s="120" t="s">
        <v>3153</v>
      </c>
    </row>
    <row r="1578" spans="1:2" x14ac:dyDescent="0.25">
      <c r="A1578" s="118" t="s">
        <v>3154</v>
      </c>
      <c r="B1578" s="120" t="s">
        <v>3155</v>
      </c>
    </row>
    <row r="1579" spans="1:2" x14ac:dyDescent="0.25">
      <c r="A1579" s="118" t="s">
        <v>3156</v>
      </c>
      <c r="B1579" s="120" t="s">
        <v>3157</v>
      </c>
    </row>
    <row r="1580" spans="1:2" x14ac:dyDescent="0.25">
      <c r="A1580" s="118" t="s">
        <v>3158</v>
      </c>
      <c r="B1580" s="120" t="s">
        <v>3159</v>
      </c>
    </row>
    <row r="1581" spans="1:2" x14ac:dyDescent="0.25">
      <c r="A1581" s="118" t="s">
        <v>3160</v>
      </c>
      <c r="B1581" s="120" t="s">
        <v>3161</v>
      </c>
    </row>
    <row r="1582" spans="1:2" x14ac:dyDescent="0.25">
      <c r="A1582" s="118" t="s">
        <v>3162</v>
      </c>
      <c r="B1582" s="120" t="s">
        <v>3163</v>
      </c>
    </row>
    <row r="1583" spans="1:2" x14ac:dyDescent="0.25">
      <c r="A1583" s="118" t="s">
        <v>3164</v>
      </c>
      <c r="B1583" s="120" t="s">
        <v>3165</v>
      </c>
    </row>
    <row r="1584" spans="1:2" x14ac:dyDescent="0.25">
      <c r="A1584" s="118" t="s">
        <v>3166</v>
      </c>
      <c r="B1584" s="120" t="s">
        <v>3167</v>
      </c>
    </row>
    <row r="1585" spans="1:2" x14ac:dyDescent="0.25">
      <c r="A1585" s="118" t="s">
        <v>3168</v>
      </c>
      <c r="B1585" s="120" t="s">
        <v>3169</v>
      </c>
    </row>
    <row r="1586" spans="1:2" x14ac:dyDescent="0.25">
      <c r="A1586" s="118" t="s">
        <v>3170</v>
      </c>
      <c r="B1586" s="120" t="s">
        <v>3171</v>
      </c>
    </row>
    <row r="1587" spans="1:2" x14ac:dyDescent="0.25">
      <c r="A1587" s="118" t="s">
        <v>3172</v>
      </c>
      <c r="B1587" s="120" t="s">
        <v>3173</v>
      </c>
    </row>
    <row r="1588" spans="1:2" x14ac:dyDescent="0.25">
      <c r="A1588" s="118" t="s">
        <v>3174</v>
      </c>
      <c r="B1588" s="120" t="s">
        <v>3175</v>
      </c>
    </row>
    <row r="1589" spans="1:2" x14ac:dyDescent="0.25">
      <c r="A1589" s="118" t="s">
        <v>3176</v>
      </c>
      <c r="B1589" s="120" t="s">
        <v>3177</v>
      </c>
    </row>
    <row r="1590" spans="1:2" x14ac:dyDescent="0.25">
      <c r="A1590" s="118" t="s">
        <v>3178</v>
      </c>
      <c r="B1590" s="120" t="s">
        <v>3179</v>
      </c>
    </row>
    <row r="1591" spans="1:2" x14ac:dyDescent="0.25">
      <c r="A1591" s="118" t="s">
        <v>3180</v>
      </c>
      <c r="B1591" s="120" t="s">
        <v>3181</v>
      </c>
    </row>
    <row r="1592" spans="1:2" x14ac:dyDescent="0.25">
      <c r="A1592" s="118" t="s">
        <v>3182</v>
      </c>
      <c r="B1592" s="120" t="s">
        <v>3183</v>
      </c>
    </row>
    <row r="1593" spans="1:2" x14ac:dyDescent="0.25">
      <c r="A1593" s="118" t="s">
        <v>3184</v>
      </c>
      <c r="B1593" s="120" t="s">
        <v>3185</v>
      </c>
    </row>
    <row r="1594" spans="1:2" x14ac:dyDescent="0.25">
      <c r="A1594" s="118" t="s">
        <v>3186</v>
      </c>
      <c r="B1594" s="120" t="s">
        <v>3187</v>
      </c>
    </row>
    <row r="1595" spans="1:2" x14ac:dyDescent="0.25">
      <c r="A1595" s="118" t="s">
        <v>3188</v>
      </c>
      <c r="B1595" s="120" t="s">
        <v>3189</v>
      </c>
    </row>
    <row r="1596" spans="1:2" x14ac:dyDescent="0.25">
      <c r="A1596" s="118" t="s">
        <v>3190</v>
      </c>
      <c r="B1596" s="120" t="s">
        <v>3191</v>
      </c>
    </row>
    <row r="1597" spans="1:2" x14ac:dyDescent="0.25">
      <c r="A1597" s="118" t="s">
        <v>3192</v>
      </c>
      <c r="B1597" s="120" t="s">
        <v>3193</v>
      </c>
    </row>
    <row r="1598" spans="1:2" x14ac:dyDescent="0.25">
      <c r="A1598" s="118" t="s">
        <v>3194</v>
      </c>
      <c r="B1598" s="120" t="s">
        <v>3195</v>
      </c>
    </row>
    <row r="1599" spans="1:2" x14ac:dyDescent="0.25">
      <c r="A1599" s="118" t="s">
        <v>3196</v>
      </c>
      <c r="B1599" s="120" t="s">
        <v>3197</v>
      </c>
    </row>
    <row r="1600" spans="1:2" x14ac:dyDescent="0.25">
      <c r="A1600" s="118" t="s">
        <v>3198</v>
      </c>
      <c r="B1600" s="120" t="s">
        <v>3199</v>
      </c>
    </row>
    <row r="1601" spans="1:2" x14ac:dyDescent="0.25">
      <c r="A1601" s="118" t="s">
        <v>3200</v>
      </c>
      <c r="B1601" s="120" t="s">
        <v>3201</v>
      </c>
    </row>
    <row r="1602" spans="1:2" x14ac:dyDescent="0.25">
      <c r="A1602" s="118" t="s">
        <v>3202</v>
      </c>
      <c r="B1602" s="120" t="s">
        <v>3203</v>
      </c>
    </row>
    <row r="1603" spans="1:2" x14ac:dyDescent="0.25">
      <c r="A1603" s="118" t="s">
        <v>3204</v>
      </c>
      <c r="B1603" s="120" t="s">
        <v>3205</v>
      </c>
    </row>
    <row r="1604" spans="1:2" x14ac:dyDescent="0.25">
      <c r="A1604" s="118" t="s">
        <v>3206</v>
      </c>
      <c r="B1604" s="120" t="s">
        <v>3207</v>
      </c>
    </row>
    <row r="1605" spans="1:2" x14ac:dyDescent="0.25">
      <c r="A1605" s="118" t="s">
        <v>3208</v>
      </c>
      <c r="B1605" s="120" t="s">
        <v>3209</v>
      </c>
    </row>
    <row r="1606" spans="1:2" x14ac:dyDescent="0.25">
      <c r="A1606" s="118" t="s">
        <v>3210</v>
      </c>
      <c r="B1606" s="120" t="s">
        <v>3211</v>
      </c>
    </row>
    <row r="1607" spans="1:2" x14ac:dyDescent="0.25">
      <c r="A1607" s="118" t="s">
        <v>3212</v>
      </c>
      <c r="B1607" s="120" t="s">
        <v>3213</v>
      </c>
    </row>
    <row r="1608" spans="1:2" x14ac:dyDescent="0.25">
      <c r="A1608" s="118" t="s">
        <v>3214</v>
      </c>
      <c r="B1608" s="120" t="s">
        <v>3215</v>
      </c>
    </row>
    <row r="1609" spans="1:2" x14ac:dyDescent="0.25">
      <c r="A1609" s="118" t="s">
        <v>3216</v>
      </c>
      <c r="B1609" s="120" t="s">
        <v>3217</v>
      </c>
    </row>
    <row r="1610" spans="1:2" x14ac:dyDescent="0.25">
      <c r="A1610" s="118" t="s">
        <v>3218</v>
      </c>
      <c r="B1610" s="120" t="s">
        <v>3219</v>
      </c>
    </row>
    <row r="1611" spans="1:2" x14ac:dyDescent="0.25">
      <c r="A1611" s="118" t="s">
        <v>3220</v>
      </c>
      <c r="B1611" s="120" t="s">
        <v>3221</v>
      </c>
    </row>
    <row r="1612" spans="1:2" x14ac:dyDescent="0.25">
      <c r="A1612" s="118" t="s">
        <v>3222</v>
      </c>
      <c r="B1612" s="120" t="s">
        <v>3223</v>
      </c>
    </row>
    <row r="1613" spans="1:2" x14ac:dyDescent="0.25">
      <c r="A1613" s="118" t="s">
        <v>3224</v>
      </c>
      <c r="B1613" s="120" t="s">
        <v>3225</v>
      </c>
    </row>
    <row r="1614" spans="1:2" x14ac:dyDescent="0.25">
      <c r="A1614" s="118" t="s">
        <v>3226</v>
      </c>
      <c r="B1614" s="120" t="s">
        <v>3227</v>
      </c>
    </row>
    <row r="1615" spans="1:2" x14ac:dyDescent="0.25">
      <c r="A1615" s="118" t="s">
        <v>3228</v>
      </c>
      <c r="B1615" s="120" t="s">
        <v>3229</v>
      </c>
    </row>
    <row r="1616" spans="1:2" x14ac:dyDescent="0.25">
      <c r="A1616" s="118" t="s">
        <v>3230</v>
      </c>
      <c r="B1616" s="120" t="s">
        <v>3231</v>
      </c>
    </row>
    <row r="1617" spans="1:2" x14ac:dyDescent="0.25">
      <c r="A1617" s="118" t="s">
        <v>3232</v>
      </c>
      <c r="B1617" s="120" t="s">
        <v>3233</v>
      </c>
    </row>
    <row r="1618" spans="1:2" x14ac:dyDescent="0.25">
      <c r="A1618" s="118" t="s">
        <v>3234</v>
      </c>
      <c r="B1618" s="120" t="s">
        <v>3235</v>
      </c>
    </row>
    <row r="1619" spans="1:2" x14ac:dyDescent="0.25">
      <c r="A1619" s="118" t="s">
        <v>3236</v>
      </c>
      <c r="B1619" s="120" t="s">
        <v>3237</v>
      </c>
    </row>
    <row r="1620" spans="1:2" x14ac:dyDescent="0.25">
      <c r="A1620" s="118" t="s">
        <v>3238</v>
      </c>
      <c r="B1620" s="119" t="s">
        <v>3239</v>
      </c>
    </row>
    <row r="1621" spans="1:2" x14ac:dyDescent="0.25">
      <c r="A1621" s="118" t="s">
        <v>3240</v>
      </c>
      <c r="B1621" s="119" t="s">
        <v>3241</v>
      </c>
    </row>
    <row r="1622" spans="1:2" x14ac:dyDescent="0.25">
      <c r="A1622" s="118" t="s">
        <v>3242</v>
      </c>
      <c r="B1622" s="120" t="s">
        <v>3243</v>
      </c>
    </row>
    <row r="1623" spans="1:2" x14ac:dyDescent="0.25">
      <c r="A1623" s="118" t="s">
        <v>3244</v>
      </c>
      <c r="B1623" s="120" t="s">
        <v>3245</v>
      </c>
    </row>
    <row r="1624" spans="1:2" x14ac:dyDescent="0.25">
      <c r="A1624" s="118" t="s">
        <v>3246</v>
      </c>
      <c r="B1624" s="120" t="s">
        <v>3247</v>
      </c>
    </row>
    <row r="1625" spans="1:2" x14ac:dyDescent="0.25">
      <c r="A1625" s="118" t="s">
        <v>3248</v>
      </c>
      <c r="B1625" s="120" t="s">
        <v>3249</v>
      </c>
    </row>
    <row r="1626" spans="1:2" x14ac:dyDescent="0.25">
      <c r="A1626" s="118" t="s">
        <v>3250</v>
      </c>
      <c r="B1626" s="120" t="s">
        <v>3251</v>
      </c>
    </row>
    <row r="1627" spans="1:2" x14ac:dyDescent="0.25">
      <c r="A1627" s="118" t="s">
        <v>3252</v>
      </c>
      <c r="B1627" s="120" t="s">
        <v>3253</v>
      </c>
    </row>
    <row r="1628" spans="1:2" x14ac:dyDescent="0.25">
      <c r="A1628" s="118" t="s">
        <v>3254</v>
      </c>
      <c r="B1628" s="120" t="s">
        <v>3255</v>
      </c>
    </row>
    <row r="1629" spans="1:2" x14ac:dyDescent="0.25">
      <c r="A1629" s="118" t="s">
        <v>3256</v>
      </c>
      <c r="B1629" s="120" t="s">
        <v>3257</v>
      </c>
    </row>
    <row r="1630" spans="1:2" x14ac:dyDescent="0.25">
      <c r="A1630" s="118" t="s">
        <v>3258</v>
      </c>
      <c r="B1630" s="120" t="s">
        <v>3259</v>
      </c>
    </row>
    <row r="1631" spans="1:2" x14ac:dyDescent="0.25">
      <c r="A1631" s="118" t="s">
        <v>3260</v>
      </c>
      <c r="B1631" s="119" t="s">
        <v>3261</v>
      </c>
    </row>
    <row r="1632" spans="1:2" x14ac:dyDescent="0.25">
      <c r="A1632" s="118" t="s">
        <v>3262</v>
      </c>
      <c r="B1632" s="119" t="s">
        <v>3263</v>
      </c>
    </row>
    <row r="1633" spans="1:2" x14ac:dyDescent="0.25">
      <c r="A1633" s="118" t="s">
        <v>3264</v>
      </c>
      <c r="B1633" s="120" t="s">
        <v>3265</v>
      </c>
    </row>
    <row r="1634" spans="1:2" x14ac:dyDescent="0.25">
      <c r="A1634" s="118" t="s">
        <v>3266</v>
      </c>
      <c r="B1634" s="120" t="s">
        <v>3267</v>
      </c>
    </row>
    <row r="1635" spans="1:2" x14ac:dyDescent="0.25">
      <c r="A1635" s="118" t="s">
        <v>3268</v>
      </c>
      <c r="B1635" s="120" t="s">
        <v>3269</v>
      </c>
    </row>
    <row r="1636" spans="1:2" x14ac:dyDescent="0.25">
      <c r="A1636" s="118" t="s">
        <v>3270</v>
      </c>
      <c r="B1636" s="120" t="s">
        <v>3271</v>
      </c>
    </row>
    <row r="1637" spans="1:2" x14ac:dyDescent="0.25">
      <c r="A1637" s="118" t="s">
        <v>3272</v>
      </c>
      <c r="B1637" s="120" t="s">
        <v>3273</v>
      </c>
    </row>
    <row r="1638" spans="1:2" x14ac:dyDescent="0.25">
      <c r="A1638" s="118" t="s">
        <v>3274</v>
      </c>
      <c r="B1638" s="120" t="s">
        <v>3275</v>
      </c>
    </row>
    <row r="1639" spans="1:2" x14ac:dyDescent="0.25">
      <c r="A1639" s="118" t="s">
        <v>3276</v>
      </c>
      <c r="B1639" s="120" t="s">
        <v>3277</v>
      </c>
    </row>
    <row r="1640" spans="1:2" x14ac:dyDescent="0.25">
      <c r="A1640" s="118" t="s">
        <v>3278</v>
      </c>
      <c r="B1640" s="120" t="s">
        <v>3279</v>
      </c>
    </row>
    <row r="1641" spans="1:2" x14ac:dyDescent="0.25">
      <c r="A1641" s="118" t="s">
        <v>3280</v>
      </c>
      <c r="B1641" s="120" t="s">
        <v>3281</v>
      </c>
    </row>
    <row r="1642" spans="1:2" x14ac:dyDescent="0.25">
      <c r="A1642" s="118" t="s">
        <v>3282</v>
      </c>
      <c r="B1642" s="120" t="s">
        <v>3283</v>
      </c>
    </row>
    <row r="1643" spans="1:2" x14ac:dyDescent="0.25">
      <c r="A1643" s="118" t="s">
        <v>3284</v>
      </c>
      <c r="B1643" s="120" t="s">
        <v>3285</v>
      </c>
    </row>
    <row r="1644" spans="1:2" x14ac:dyDescent="0.25">
      <c r="A1644" s="118" t="s">
        <v>3286</v>
      </c>
      <c r="B1644" s="120" t="s">
        <v>3287</v>
      </c>
    </row>
    <row r="1645" spans="1:2" x14ac:dyDescent="0.25">
      <c r="A1645" s="118" t="s">
        <v>3288</v>
      </c>
      <c r="B1645" s="120" t="s">
        <v>3289</v>
      </c>
    </row>
    <row r="1646" spans="1:2" x14ac:dyDescent="0.25">
      <c r="A1646" s="118" t="s">
        <v>3290</v>
      </c>
      <c r="B1646" s="120" t="s">
        <v>3291</v>
      </c>
    </row>
    <row r="1647" spans="1:2" x14ac:dyDescent="0.25">
      <c r="A1647" s="118" t="s">
        <v>3292</v>
      </c>
      <c r="B1647" s="120" t="s">
        <v>3293</v>
      </c>
    </row>
    <row r="1648" spans="1:2" x14ac:dyDescent="0.25">
      <c r="A1648" s="118" t="s">
        <v>3294</v>
      </c>
      <c r="B1648" s="120" t="s">
        <v>3295</v>
      </c>
    </row>
    <row r="1649" spans="1:2" x14ac:dyDescent="0.25">
      <c r="A1649" s="118" t="s">
        <v>3296</v>
      </c>
      <c r="B1649" s="120" t="s">
        <v>3297</v>
      </c>
    </row>
    <row r="1650" spans="1:2" x14ac:dyDescent="0.25">
      <c r="A1650" s="118" t="s">
        <v>3298</v>
      </c>
      <c r="B1650" s="120" t="s">
        <v>3299</v>
      </c>
    </row>
    <row r="1651" spans="1:2" x14ac:dyDescent="0.25">
      <c r="A1651" s="118" t="s">
        <v>3300</v>
      </c>
      <c r="B1651" s="120" t="s">
        <v>3301</v>
      </c>
    </row>
    <row r="1652" spans="1:2" x14ac:dyDescent="0.25">
      <c r="A1652" s="118" t="s">
        <v>3302</v>
      </c>
      <c r="B1652" s="120" t="s">
        <v>3303</v>
      </c>
    </row>
    <row r="1653" spans="1:2" x14ac:dyDescent="0.25">
      <c r="A1653" s="118" t="s">
        <v>3304</v>
      </c>
      <c r="B1653" s="120" t="s">
        <v>3305</v>
      </c>
    </row>
    <row r="1654" spans="1:2" x14ac:dyDescent="0.25">
      <c r="A1654" s="118" t="s">
        <v>3306</v>
      </c>
      <c r="B1654" s="120" t="s">
        <v>3307</v>
      </c>
    </row>
    <row r="1655" spans="1:2" x14ac:dyDescent="0.25">
      <c r="A1655" s="118" t="s">
        <v>3308</v>
      </c>
      <c r="B1655" s="120" t="s">
        <v>3309</v>
      </c>
    </row>
    <row r="1656" spans="1:2" x14ac:dyDescent="0.25">
      <c r="A1656" s="118" t="s">
        <v>3310</v>
      </c>
      <c r="B1656" s="120" t="s">
        <v>3311</v>
      </c>
    </row>
    <row r="1657" spans="1:2" x14ac:dyDescent="0.25">
      <c r="A1657" s="118" t="s">
        <v>3312</v>
      </c>
      <c r="B1657" s="120" t="s">
        <v>3313</v>
      </c>
    </row>
    <row r="1658" spans="1:2" x14ac:dyDescent="0.25">
      <c r="A1658" s="118" t="s">
        <v>3314</v>
      </c>
      <c r="B1658" s="120" t="s">
        <v>3315</v>
      </c>
    </row>
    <row r="1659" spans="1:2" x14ac:dyDescent="0.25">
      <c r="A1659" s="118" t="s">
        <v>3316</v>
      </c>
      <c r="B1659" s="120" t="s">
        <v>3317</v>
      </c>
    </row>
    <row r="1660" spans="1:2" x14ac:dyDescent="0.25">
      <c r="A1660" s="118" t="s">
        <v>3318</v>
      </c>
      <c r="B1660" s="120" t="s">
        <v>3319</v>
      </c>
    </row>
    <row r="1661" spans="1:2" x14ac:dyDescent="0.25">
      <c r="A1661" s="118" t="s">
        <v>3320</v>
      </c>
      <c r="B1661" s="120" t="s">
        <v>3321</v>
      </c>
    </row>
    <row r="1662" spans="1:2" x14ac:dyDescent="0.25">
      <c r="A1662" s="118" t="s">
        <v>3322</v>
      </c>
      <c r="B1662" s="120" t="s">
        <v>3323</v>
      </c>
    </row>
    <row r="1663" spans="1:2" x14ac:dyDescent="0.25">
      <c r="A1663" s="118" t="s">
        <v>3324</v>
      </c>
      <c r="B1663" s="120" t="s">
        <v>3325</v>
      </c>
    </row>
    <row r="1664" spans="1:2" x14ac:dyDescent="0.25">
      <c r="A1664" s="118" t="s">
        <v>3326</v>
      </c>
      <c r="B1664" s="120" t="s">
        <v>3327</v>
      </c>
    </row>
    <row r="1665" spans="1:2" x14ac:dyDescent="0.25">
      <c r="A1665" s="118" t="s">
        <v>3328</v>
      </c>
      <c r="B1665" s="120" t="s">
        <v>3329</v>
      </c>
    </row>
    <row r="1666" spans="1:2" x14ac:dyDescent="0.25">
      <c r="A1666" s="118" t="s">
        <v>3330</v>
      </c>
      <c r="B1666" s="120" t="s">
        <v>3331</v>
      </c>
    </row>
    <row r="1667" spans="1:2" x14ac:dyDescent="0.25">
      <c r="A1667" s="118" t="s">
        <v>3332</v>
      </c>
      <c r="B1667" s="120" t="s">
        <v>3333</v>
      </c>
    </row>
    <row r="1668" spans="1:2" x14ac:dyDescent="0.25">
      <c r="A1668" s="118" t="s">
        <v>3334</v>
      </c>
      <c r="B1668" s="120" t="s">
        <v>3335</v>
      </c>
    </row>
    <row r="1669" spans="1:2" x14ac:dyDescent="0.25">
      <c r="A1669" s="118" t="s">
        <v>3336</v>
      </c>
      <c r="B1669" s="120" t="s">
        <v>3337</v>
      </c>
    </row>
    <row r="1670" spans="1:2" x14ac:dyDescent="0.25">
      <c r="A1670" s="118" t="s">
        <v>3338</v>
      </c>
      <c r="B1670" s="120" t="s">
        <v>3339</v>
      </c>
    </row>
    <row r="1671" spans="1:2" x14ac:dyDescent="0.25">
      <c r="A1671" s="118" t="s">
        <v>3340</v>
      </c>
      <c r="B1671" s="120" t="s">
        <v>3341</v>
      </c>
    </row>
    <row r="1672" spans="1:2" x14ac:dyDescent="0.25">
      <c r="A1672" s="118" t="s">
        <v>3342</v>
      </c>
      <c r="B1672" s="120" t="s">
        <v>3343</v>
      </c>
    </row>
    <row r="1673" spans="1:2" x14ac:dyDescent="0.25">
      <c r="A1673" s="118" t="s">
        <v>3344</v>
      </c>
      <c r="B1673" s="120" t="s">
        <v>3345</v>
      </c>
    </row>
    <row r="1674" spans="1:2" x14ac:dyDescent="0.25">
      <c r="A1674" s="118" t="s">
        <v>3346</v>
      </c>
      <c r="B1674" s="120" t="s">
        <v>3347</v>
      </c>
    </row>
    <row r="1675" spans="1:2" x14ac:dyDescent="0.25">
      <c r="A1675" s="118" t="s">
        <v>3348</v>
      </c>
      <c r="B1675" s="120" t="s">
        <v>3349</v>
      </c>
    </row>
    <row r="1676" spans="1:2" x14ac:dyDescent="0.25">
      <c r="A1676" s="118" t="s">
        <v>3350</v>
      </c>
      <c r="B1676" s="120" t="s">
        <v>3351</v>
      </c>
    </row>
    <row r="1677" spans="1:2" x14ac:dyDescent="0.25">
      <c r="A1677" s="118" t="s">
        <v>3352</v>
      </c>
      <c r="B1677" s="120" t="s">
        <v>3353</v>
      </c>
    </row>
    <row r="1678" spans="1:2" x14ac:dyDescent="0.25">
      <c r="A1678" s="118" t="s">
        <v>3354</v>
      </c>
      <c r="B1678" s="120" t="s">
        <v>3355</v>
      </c>
    </row>
    <row r="1679" spans="1:2" x14ac:dyDescent="0.25">
      <c r="A1679" s="118" t="s">
        <v>3356</v>
      </c>
      <c r="B1679" s="120" t="s">
        <v>3357</v>
      </c>
    </row>
    <row r="1680" spans="1:2" x14ac:dyDescent="0.25">
      <c r="A1680" s="118" t="s">
        <v>3358</v>
      </c>
      <c r="B1680" s="120" t="s">
        <v>3359</v>
      </c>
    </row>
    <row r="1681" spans="1:2" x14ac:dyDescent="0.25">
      <c r="A1681" s="118" t="s">
        <v>3360</v>
      </c>
      <c r="B1681" s="120" t="s">
        <v>3361</v>
      </c>
    </row>
    <row r="1682" spans="1:2" x14ac:dyDescent="0.25">
      <c r="A1682" s="118" t="s">
        <v>3362</v>
      </c>
      <c r="B1682" s="120" t="s">
        <v>3363</v>
      </c>
    </row>
    <row r="1683" spans="1:2" x14ac:dyDescent="0.25">
      <c r="A1683" s="118" t="s">
        <v>3364</v>
      </c>
      <c r="B1683" s="120" t="s">
        <v>3365</v>
      </c>
    </row>
    <row r="1684" spans="1:2" x14ac:dyDescent="0.25">
      <c r="A1684" s="118" t="s">
        <v>3366</v>
      </c>
      <c r="B1684" s="120" t="s">
        <v>3367</v>
      </c>
    </row>
    <row r="1685" spans="1:2" ht="30" x14ac:dyDescent="0.25">
      <c r="A1685" s="118" t="s">
        <v>3368</v>
      </c>
      <c r="B1685" s="119" t="s">
        <v>3369</v>
      </c>
    </row>
    <row r="1686" spans="1:2" ht="30" x14ac:dyDescent="0.25">
      <c r="A1686" s="118" t="s">
        <v>3370</v>
      </c>
      <c r="B1686" s="119" t="s">
        <v>3371</v>
      </c>
    </row>
    <row r="1687" spans="1:2" x14ac:dyDescent="0.25">
      <c r="A1687" s="118" t="s">
        <v>3372</v>
      </c>
      <c r="B1687" s="120" t="s">
        <v>3373</v>
      </c>
    </row>
    <row r="1688" spans="1:2" x14ac:dyDescent="0.25">
      <c r="A1688" s="118" t="s">
        <v>3374</v>
      </c>
      <c r="B1688" s="120" t="s">
        <v>3375</v>
      </c>
    </row>
    <row r="1689" spans="1:2" x14ac:dyDescent="0.25">
      <c r="A1689" s="118" t="s">
        <v>3376</v>
      </c>
      <c r="B1689" s="119" t="s">
        <v>3377</v>
      </c>
    </row>
    <row r="1690" spans="1:2" x14ac:dyDescent="0.25">
      <c r="A1690" s="118" t="s">
        <v>3378</v>
      </c>
      <c r="B1690" s="120" t="s">
        <v>3379</v>
      </c>
    </row>
    <row r="1691" spans="1:2" x14ac:dyDescent="0.25">
      <c r="A1691" s="118" t="s">
        <v>3380</v>
      </c>
      <c r="B1691" s="119" t="s">
        <v>3381</v>
      </c>
    </row>
    <row r="1692" spans="1:2" x14ac:dyDescent="0.25">
      <c r="A1692" s="118" t="s">
        <v>3382</v>
      </c>
      <c r="B1692" s="120" t="s">
        <v>3383</v>
      </c>
    </row>
    <row r="1693" spans="1:2" x14ac:dyDescent="0.25">
      <c r="A1693" s="118" t="s">
        <v>3384</v>
      </c>
      <c r="B1693" s="120" t="s">
        <v>3385</v>
      </c>
    </row>
    <row r="1694" spans="1:2" x14ac:dyDescent="0.25">
      <c r="A1694" s="118" t="s">
        <v>3386</v>
      </c>
      <c r="B1694" s="120" t="s">
        <v>3387</v>
      </c>
    </row>
    <row r="1695" spans="1:2" x14ac:dyDescent="0.25">
      <c r="A1695" s="118" t="s">
        <v>3388</v>
      </c>
      <c r="B1695" s="119" t="s">
        <v>3389</v>
      </c>
    </row>
    <row r="1696" spans="1:2" x14ac:dyDescent="0.25">
      <c r="A1696" s="118" t="s">
        <v>3390</v>
      </c>
      <c r="B1696" s="119" t="s">
        <v>3391</v>
      </c>
    </row>
    <row r="1697" spans="1:2" x14ac:dyDescent="0.25">
      <c r="A1697" s="118" t="s">
        <v>3392</v>
      </c>
      <c r="B1697" s="119" t="s">
        <v>3393</v>
      </c>
    </row>
    <row r="1698" spans="1:2" x14ac:dyDescent="0.25">
      <c r="A1698" s="118" t="s">
        <v>3394</v>
      </c>
      <c r="B1698" s="120" t="s">
        <v>3395</v>
      </c>
    </row>
    <row r="1699" spans="1:2" x14ac:dyDescent="0.25">
      <c r="A1699" s="118" t="s">
        <v>3396</v>
      </c>
      <c r="B1699" s="119" t="s">
        <v>3397</v>
      </c>
    </row>
    <row r="1700" spans="1:2" x14ac:dyDescent="0.25">
      <c r="A1700" s="118" t="s">
        <v>3398</v>
      </c>
      <c r="B1700" s="119" t="s">
        <v>3399</v>
      </c>
    </row>
    <row r="1701" spans="1:2" x14ac:dyDescent="0.25">
      <c r="A1701" s="118" t="s">
        <v>3400</v>
      </c>
      <c r="B1701" s="120" t="s">
        <v>3401</v>
      </c>
    </row>
    <row r="1702" spans="1:2" x14ac:dyDescent="0.25">
      <c r="A1702" s="118" t="s">
        <v>3402</v>
      </c>
      <c r="B1702" s="120" t="s">
        <v>3403</v>
      </c>
    </row>
    <row r="1703" spans="1:2" x14ac:dyDescent="0.25">
      <c r="A1703" s="118" t="s">
        <v>3404</v>
      </c>
      <c r="B1703" s="120" t="s">
        <v>3405</v>
      </c>
    </row>
    <row r="1704" spans="1:2" x14ac:dyDescent="0.25">
      <c r="A1704" s="118" t="s">
        <v>3406</v>
      </c>
      <c r="B1704" s="120" t="s">
        <v>3407</v>
      </c>
    </row>
    <row r="1705" spans="1:2" x14ac:dyDescent="0.25">
      <c r="A1705" s="118" t="s">
        <v>3408</v>
      </c>
      <c r="B1705" s="120" t="s">
        <v>3409</v>
      </c>
    </row>
    <row r="1706" spans="1:2" x14ac:dyDescent="0.25">
      <c r="A1706" s="118" t="s">
        <v>3410</v>
      </c>
      <c r="B1706" s="120" t="s">
        <v>3411</v>
      </c>
    </row>
    <row r="1707" spans="1:2" x14ac:dyDescent="0.25">
      <c r="A1707" s="118" t="s">
        <v>3412</v>
      </c>
      <c r="B1707" s="120" t="s">
        <v>3413</v>
      </c>
    </row>
    <row r="1708" spans="1:2" x14ac:dyDescent="0.25">
      <c r="A1708" s="118" t="s">
        <v>3414</v>
      </c>
      <c r="B1708" s="120" t="s">
        <v>3415</v>
      </c>
    </row>
    <row r="1709" spans="1:2" x14ac:dyDescent="0.25">
      <c r="A1709" s="118" t="s">
        <v>3416</v>
      </c>
      <c r="B1709" s="120" t="s">
        <v>3417</v>
      </c>
    </row>
    <row r="1710" spans="1:2" x14ac:dyDescent="0.25">
      <c r="A1710" s="118" t="s">
        <v>3418</v>
      </c>
      <c r="B1710" s="120" t="s">
        <v>3419</v>
      </c>
    </row>
    <row r="1711" spans="1:2" x14ac:dyDescent="0.25">
      <c r="A1711" s="118" t="s">
        <v>3420</v>
      </c>
      <c r="B1711" s="120" t="s">
        <v>3421</v>
      </c>
    </row>
    <row r="1712" spans="1:2" x14ac:dyDescent="0.25">
      <c r="A1712" s="118" t="s">
        <v>3422</v>
      </c>
      <c r="B1712" s="119" t="s">
        <v>3423</v>
      </c>
    </row>
    <row r="1713" spans="1:2" x14ac:dyDescent="0.25">
      <c r="A1713" s="118" t="s">
        <v>3424</v>
      </c>
      <c r="B1713" s="119" t="s">
        <v>3425</v>
      </c>
    </row>
    <row r="1714" spans="1:2" x14ac:dyDescent="0.25">
      <c r="A1714" s="118" t="s">
        <v>3426</v>
      </c>
      <c r="B1714" s="119" t="s">
        <v>3427</v>
      </c>
    </row>
    <row r="1715" spans="1:2" x14ac:dyDescent="0.25">
      <c r="A1715" s="118" t="s">
        <v>3428</v>
      </c>
      <c r="B1715" s="119" t="s">
        <v>3429</v>
      </c>
    </row>
    <row r="1716" spans="1:2" x14ac:dyDescent="0.25">
      <c r="A1716" s="118" t="s">
        <v>3430</v>
      </c>
      <c r="B1716" s="119" t="s">
        <v>3431</v>
      </c>
    </row>
    <row r="1717" spans="1:2" x14ac:dyDescent="0.25">
      <c r="A1717" s="118" t="s">
        <v>3432</v>
      </c>
      <c r="B1717" s="119" t="s">
        <v>3433</v>
      </c>
    </row>
    <row r="1718" spans="1:2" x14ac:dyDescent="0.25">
      <c r="A1718" s="118" t="s">
        <v>3434</v>
      </c>
      <c r="B1718" s="119" t="s">
        <v>3435</v>
      </c>
    </row>
    <row r="1719" spans="1:2" x14ac:dyDescent="0.25">
      <c r="A1719" s="118" t="s">
        <v>3436</v>
      </c>
      <c r="B1719" s="121" t="s">
        <v>3437</v>
      </c>
    </row>
    <row r="1720" spans="1:2" x14ac:dyDescent="0.25">
      <c r="A1720" s="118" t="s">
        <v>3438</v>
      </c>
      <c r="B1720" s="121" t="s">
        <v>3439</v>
      </c>
    </row>
    <row r="1721" spans="1:2" x14ac:dyDescent="0.25">
      <c r="A1721" s="118" t="s">
        <v>3440</v>
      </c>
      <c r="B1721" s="121" t="s">
        <v>3441</v>
      </c>
    </row>
    <row r="1722" spans="1:2" x14ac:dyDescent="0.25">
      <c r="A1722" s="118" t="s">
        <v>3442</v>
      </c>
      <c r="B1722" s="121" t="s">
        <v>3443</v>
      </c>
    </row>
    <row r="1723" spans="1:2" x14ac:dyDescent="0.25">
      <c r="A1723" s="118" t="s">
        <v>3444</v>
      </c>
      <c r="B1723" s="121" t="s">
        <v>3445</v>
      </c>
    </row>
    <row r="1724" spans="1:2" x14ac:dyDescent="0.25">
      <c r="A1724" s="118" t="s">
        <v>3446</v>
      </c>
      <c r="B1724" s="121" t="s">
        <v>3447</v>
      </c>
    </row>
    <row r="1725" spans="1:2" x14ac:dyDescent="0.25">
      <c r="A1725" s="118" t="s">
        <v>3448</v>
      </c>
      <c r="B1725" s="120" t="s">
        <v>3449</v>
      </c>
    </row>
    <row r="1726" spans="1:2" x14ac:dyDescent="0.25">
      <c r="A1726" s="118" t="s">
        <v>3450</v>
      </c>
      <c r="B1726" s="120" t="s">
        <v>3451</v>
      </c>
    </row>
    <row r="1727" spans="1:2" x14ac:dyDescent="0.25">
      <c r="A1727" s="118" t="s">
        <v>3452</v>
      </c>
      <c r="B1727" s="119" t="s">
        <v>3453</v>
      </c>
    </row>
    <row r="1728" spans="1:2" x14ac:dyDescent="0.25">
      <c r="A1728" s="118" t="s">
        <v>3454</v>
      </c>
      <c r="B1728" s="119" t="s">
        <v>3455</v>
      </c>
    </row>
    <row r="1729" spans="1:2" x14ac:dyDescent="0.25">
      <c r="A1729" s="118" t="s">
        <v>3456</v>
      </c>
      <c r="B1729" s="119" t="s">
        <v>3457</v>
      </c>
    </row>
    <row r="1730" spans="1:2" x14ac:dyDescent="0.25">
      <c r="A1730" s="118" t="s">
        <v>3458</v>
      </c>
      <c r="B1730" s="120" t="s">
        <v>3459</v>
      </c>
    </row>
    <row r="1731" spans="1:2" x14ac:dyDescent="0.25">
      <c r="A1731" s="118" t="s">
        <v>3460</v>
      </c>
      <c r="B1731" s="120" t="s">
        <v>3461</v>
      </c>
    </row>
    <row r="1732" spans="1:2" x14ac:dyDescent="0.25">
      <c r="A1732" s="118" t="s">
        <v>3462</v>
      </c>
      <c r="B1732" s="120" t="s">
        <v>3463</v>
      </c>
    </row>
    <row r="1733" spans="1:2" x14ac:dyDescent="0.25">
      <c r="A1733" s="118" t="s">
        <v>3464</v>
      </c>
      <c r="B1733" s="120" t="s">
        <v>3465</v>
      </c>
    </row>
    <row r="1734" spans="1:2" x14ac:dyDescent="0.25">
      <c r="A1734" s="118" t="s">
        <v>3466</v>
      </c>
      <c r="B1734" s="120" t="s">
        <v>3467</v>
      </c>
    </row>
    <row r="1735" spans="1:2" x14ac:dyDescent="0.25">
      <c r="A1735" s="118" t="s">
        <v>3468</v>
      </c>
      <c r="B1735" s="120" t="s">
        <v>3469</v>
      </c>
    </row>
    <row r="1736" spans="1:2" x14ac:dyDescent="0.25">
      <c r="A1736" s="118" t="s">
        <v>3470</v>
      </c>
      <c r="B1736" s="119" t="s">
        <v>3471</v>
      </c>
    </row>
    <row r="1737" spans="1:2" x14ac:dyDescent="0.25">
      <c r="A1737" s="118" t="s">
        <v>3472</v>
      </c>
      <c r="B1737" s="119" t="s">
        <v>3473</v>
      </c>
    </row>
    <row r="1738" spans="1:2" x14ac:dyDescent="0.25">
      <c r="A1738" s="118" t="s">
        <v>3474</v>
      </c>
      <c r="B1738" s="119" t="s">
        <v>3475</v>
      </c>
    </row>
    <row r="1739" spans="1:2" x14ac:dyDescent="0.25">
      <c r="A1739" s="118" t="s">
        <v>3476</v>
      </c>
      <c r="B1739" s="119" t="s">
        <v>3477</v>
      </c>
    </row>
    <row r="1740" spans="1:2" x14ac:dyDescent="0.25">
      <c r="A1740" s="118" t="s">
        <v>3478</v>
      </c>
      <c r="B1740" s="120" t="s">
        <v>3479</v>
      </c>
    </row>
    <row r="1741" spans="1:2" x14ac:dyDescent="0.25">
      <c r="A1741" s="118" t="s">
        <v>3480</v>
      </c>
      <c r="B1741" s="120" t="s">
        <v>3481</v>
      </c>
    </row>
    <row r="1742" spans="1:2" x14ac:dyDescent="0.25">
      <c r="A1742" s="118" t="s">
        <v>3482</v>
      </c>
      <c r="B1742" s="119" t="s">
        <v>3483</v>
      </c>
    </row>
    <row r="1743" spans="1:2" x14ac:dyDescent="0.25">
      <c r="A1743" s="118" t="s">
        <v>3484</v>
      </c>
      <c r="B1743" s="119" t="s">
        <v>3485</v>
      </c>
    </row>
    <row r="1744" spans="1:2" x14ac:dyDescent="0.25">
      <c r="A1744" s="118" t="s">
        <v>3486</v>
      </c>
      <c r="B1744" s="120" t="s">
        <v>3487</v>
      </c>
    </row>
    <row r="1745" spans="1:2" x14ac:dyDescent="0.25">
      <c r="A1745" s="118" t="s">
        <v>3488</v>
      </c>
      <c r="B1745" s="120" t="s">
        <v>3489</v>
      </c>
    </row>
    <row r="1746" spans="1:2" x14ac:dyDescent="0.25">
      <c r="A1746" s="118" t="s">
        <v>3490</v>
      </c>
      <c r="B1746" s="120" t="s">
        <v>3491</v>
      </c>
    </row>
    <row r="1747" spans="1:2" x14ac:dyDescent="0.25">
      <c r="A1747" s="118" t="s">
        <v>3492</v>
      </c>
      <c r="B1747" s="120" t="s">
        <v>3493</v>
      </c>
    </row>
    <row r="1748" spans="1:2" x14ac:dyDescent="0.25">
      <c r="A1748" s="118" t="s">
        <v>3494</v>
      </c>
      <c r="B1748" s="120" t="s">
        <v>3495</v>
      </c>
    </row>
    <row r="1749" spans="1:2" x14ac:dyDescent="0.25">
      <c r="A1749" s="118" t="s">
        <v>3496</v>
      </c>
      <c r="B1749" s="119" t="s">
        <v>3497</v>
      </c>
    </row>
    <row r="1750" spans="1:2" x14ac:dyDescent="0.25">
      <c r="A1750" s="118" t="s">
        <v>3498</v>
      </c>
      <c r="B1750" s="119" t="s">
        <v>3499</v>
      </c>
    </row>
    <row r="1751" spans="1:2" x14ac:dyDescent="0.25">
      <c r="A1751" s="118" t="s">
        <v>3500</v>
      </c>
      <c r="B1751" s="119" t="s">
        <v>3501</v>
      </c>
    </row>
    <row r="1752" spans="1:2" x14ac:dyDescent="0.25">
      <c r="A1752" s="118" t="s">
        <v>3502</v>
      </c>
      <c r="B1752" s="119" t="s">
        <v>3503</v>
      </c>
    </row>
    <row r="1753" spans="1:2" x14ac:dyDescent="0.25">
      <c r="A1753" s="118" t="s">
        <v>3504</v>
      </c>
      <c r="B1753" s="120" t="s">
        <v>3505</v>
      </c>
    </row>
    <row r="1754" spans="1:2" x14ac:dyDescent="0.25">
      <c r="A1754" s="118" t="s">
        <v>3506</v>
      </c>
      <c r="B1754" s="120" t="s">
        <v>3507</v>
      </c>
    </row>
    <row r="1755" spans="1:2" x14ac:dyDescent="0.25">
      <c r="A1755" s="118" t="s">
        <v>3508</v>
      </c>
      <c r="B1755" s="120" t="s">
        <v>3509</v>
      </c>
    </row>
    <row r="1756" spans="1:2" x14ac:dyDescent="0.25">
      <c r="A1756" s="118" t="s">
        <v>3510</v>
      </c>
      <c r="B1756" s="120" t="s">
        <v>3511</v>
      </c>
    </row>
    <row r="1757" spans="1:2" x14ac:dyDescent="0.25">
      <c r="A1757" s="118" t="s">
        <v>3512</v>
      </c>
      <c r="B1757" s="120" t="s">
        <v>3513</v>
      </c>
    </row>
    <row r="1758" spans="1:2" x14ac:dyDescent="0.25">
      <c r="A1758" s="118" t="s">
        <v>3514</v>
      </c>
      <c r="B1758" s="120" t="s">
        <v>3515</v>
      </c>
    </row>
    <row r="1759" spans="1:2" x14ac:dyDescent="0.25">
      <c r="A1759" s="118" t="s">
        <v>3516</v>
      </c>
      <c r="B1759" s="120" t="s">
        <v>3517</v>
      </c>
    </row>
    <row r="1760" spans="1:2" x14ac:dyDescent="0.25">
      <c r="A1760" s="118" t="s">
        <v>3518</v>
      </c>
      <c r="B1760" s="120" t="s">
        <v>3519</v>
      </c>
    </row>
    <row r="1761" spans="1:2" x14ac:dyDescent="0.25">
      <c r="A1761" s="118" t="s">
        <v>3520</v>
      </c>
      <c r="B1761" s="119" t="s">
        <v>3521</v>
      </c>
    </row>
    <row r="1762" spans="1:2" x14ac:dyDescent="0.25">
      <c r="A1762" s="118" t="s">
        <v>3522</v>
      </c>
      <c r="B1762" s="120" t="s">
        <v>3523</v>
      </c>
    </row>
    <row r="1763" spans="1:2" x14ac:dyDescent="0.25">
      <c r="A1763" s="118" t="s">
        <v>3524</v>
      </c>
      <c r="B1763" s="120" t="s">
        <v>3525</v>
      </c>
    </row>
    <row r="1764" spans="1:2" x14ac:dyDescent="0.25">
      <c r="A1764" s="118" t="s">
        <v>3526</v>
      </c>
      <c r="B1764" s="120" t="s">
        <v>3527</v>
      </c>
    </row>
    <row r="1765" spans="1:2" x14ac:dyDescent="0.25">
      <c r="A1765" s="118" t="s">
        <v>3528</v>
      </c>
      <c r="B1765" s="120" t="s">
        <v>3529</v>
      </c>
    </row>
    <row r="1766" spans="1:2" x14ac:dyDescent="0.25">
      <c r="A1766" s="118" t="s">
        <v>3530</v>
      </c>
      <c r="B1766" s="120" t="s">
        <v>3531</v>
      </c>
    </row>
    <row r="1767" spans="1:2" x14ac:dyDescent="0.25">
      <c r="A1767" s="118" t="s">
        <v>3532</v>
      </c>
      <c r="B1767" s="119" t="s">
        <v>3533</v>
      </c>
    </row>
    <row r="1768" spans="1:2" x14ac:dyDescent="0.25">
      <c r="A1768" s="118" t="s">
        <v>3534</v>
      </c>
      <c r="B1768" s="119" t="s">
        <v>3535</v>
      </c>
    </row>
    <row r="1769" spans="1:2" x14ac:dyDescent="0.25">
      <c r="A1769" s="118" t="s">
        <v>3536</v>
      </c>
      <c r="B1769" s="120" t="s">
        <v>3537</v>
      </c>
    </row>
    <row r="1770" spans="1:2" x14ac:dyDescent="0.25">
      <c r="A1770" s="118" t="s">
        <v>3538</v>
      </c>
      <c r="B1770" s="119" t="s">
        <v>3539</v>
      </c>
    </row>
    <row r="1771" spans="1:2" x14ac:dyDescent="0.25">
      <c r="A1771" s="118" t="s">
        <v>3540</v>
      </c>
      <c r="B1771" s="119" t="s">
        <v>3541</v>
      </c>
    </row>
    <row r="1772" spans="1:2" x14ac:dyDescent="0.25">
      <c r="A1772" s="118" t="s">
        <v>3542</v>
      </c>
      <c r="B1772" s="119" t="s">
        <v>3543</v>
      </c>
    </row>
    <row r="1773" spans="1:2" x14ac:dyDescent="0.25">
      <c r="A1773" s="118" t="s">
        <v>3544</v>
      </c>
      <c r="B1773" s="119" t="s">
        <v>3545</v>
      </c>
    </row>
    <row r="1774" spans="1:2" x14ac:dyDescent="0.25">
      <c r="A1774" s="118" t="s">
        <v>3546</v>
      </c>
      <c r="B1774" s="119" t="s">
        <v>3547</v>
      </c>
    </row>
    <row r="1775" spans="1:2" x14ac:dyDescent="0.25">
      <c r="A1775" s="118" t="s">
        <v>3548</v>
      </c>
      <c r="B1775" s="119" t="s">
        <v>3549</v>
      </c>
    </row>
    <row r="1776" spans="1:2" x14ac:dyDescent="0.25">
      <c r="A1776" s="118" t="s">
        <v>3550</v>
      </c>
      <c r="B1776" s="119" t="s">
        <v>3551</v>
      </c>
    </row>
    <row r="1777" spans="1:2" x14ac:dyDescent="0.25">
      <c r="A1777" s="118" t="s">
        <v>3552</v>
      </c>
      <c r="B1777" s="119" t="s">
        <v>3553</v>
      </c>
    </row>
    <row r="1778" spans="1:2" x14ac:dyDescent="0.25">
      <c r="A1778" s="118" t="s">
        <v>3554</v>
      </c>
      <c r="B1778" s="119" t="s">
        <v>3555</v>
      </c>
    </row>
    <row r="1779" spans="1:2" x14ac:dyDescent="0.25">
      <c r="A1779" s="118" t="s">
        <v>3556</v>
      </c>
      <c r="B1779" s="119" t="s">
        <v>3557</v>
      </c>
    </row>
    <row r="1780" spans="1:2" x14ac:dyDescent="0.25">
      <c r="A1780" s="118" t="s">
        <v>3558</v>
      </c>
      <c r="B1780" s="119" t="s">
        <v>3559</v>
      </c>
    </row>
    <row r="1781" spans="1:2" x14ac:dyDescent="0.25">
      <c r="A1781" s="118" t="s">
        <v>3560</v>
      </c>
      <c r="B1781" s="119" t="s">
        <v>3561</v>
      </c>
    </row>
    <row r="1782" spans="1:2" x14ac:dyDescent="0.25">
      <c r="A1782" s="118" t="s">
        <v>3562</v>
      </c>
      <c r="B1782" s="119" t="s">
        <v>3563</v>
      </c>
    </row>
    <row r="1783" spans="1:2" x14ac:dyDescent="0.25">
      <c r="A1783" s="118" t="s">
        <v>3564</v>
      </c>
      <c r="B1783" s="120" t="s">
        <v>3565</v>
      </c>
    </row>
    <row r="1784" spans="1:2" x14ac:dyDescent="0.25">
      <c r="A1784" s="118" t="s">
        <v>3566</v>
      </c>
      <c r="B1784" s="119" t="s">
        <v>3567</v>
      </c>
    </row>
    <row r="1785" spans="1:2" x14ac:dyDescent="0.25">
      <c r="A1785" s="118" t="s">
        <v>3568</v>
      </c>
      <c r="B1785" s="120" t="s">
        <v>3569</v>
      </c>
    </row>
    <row r="1786" spans="1:2" x14ac:dyDescent="0.25">
      <c r="A1786" s="118" t="s">
        <v>3570</v>
      </c>
      <c r="B1786" s="120" t="s">
        <v>3571</v>
      </c>
    </row>
    <row r="1787" spans="1:2" x14ac:dyDescent="0.25">
      <c r="A1787" s="118" t="s">
        <v>3572</v>
      </c>
      <c r="B1787" s="119" t="s">
        <v>3573</v>
      </c>
    </row>
    <row r="1788" spans="1:2" x14ac:dyDescent="0.25">
      <c r="A1788" s="118" t="s">
        <v>3574</v>
      </c>
      <c r="B1788" s="119" t="s">
        <v>3575</v>
      </c>
    </row>
    <row r="1789" spans="1:2" x14ac:dyDescent="0.25">
      <c r="A1789" s="118" t="s">
        <v>3576</v>
      </c>
      <c r="B1789" s="119" t="s">
        <v>3577</v>
      </c>
    </row>
    <row r="1790" spans="1:2" x14ac:dyDescent="0.25">
      <c r="A1790" s="118" t="s">
        <v>3578</v>
      </c>
      <c r="B1790" s="120" t="s">
        <v>3579</v>
      </c>
    </row>
    <row r="1791" spans="1:2" x14ac:dyDescent="0.25">
      <c r="A1791" s="118" t="s">
        <v>3580</v>
      </c>
      <c r="B1791" s="120" t="s">
        <v>3581</v>
      </c>
    </row>
    <row r="1792" spans="1:2" x14ac:dyDescent="0.25">
      <c r="A1792" s="118" t="s">
        <v>3582</v>
      </c>
      <c r="B1792" s="120" t="s">
        <v>3583</v>
      </c>
    </row>
    <row r="1793" spans="1:2" x14ac:dyDescent="0.25">
      <c r="A1793" s="118" t="s">
        <v>3584</v>
      </c>
      <c r="B1793" s="119" t="s">
        <v>3585</v>
      </c>
    </row>
    <row r="1794" spans="1:2" x14ac:dyDescent="0.25">
      <c r="A1794" s="118" t="s">
        <v>3586</v>
      </c>
      <c r="B1794" s="120" t="s">
        <v>3587</v>
      </c>
    </row>
    <row r="1795" spans="1:2" x14ac:dyDescent="0.25">
      <c r="A1795" s="118" t="s">
        <v>3588</v>
      </c>
      <c r="B1795" s="120" t="s">
        <v>3589</v>
      </c>
    </row>
    <row r="1796" spans="1:2" x14ac:dyDescent="0.25">
      <c r="A1796" s="118" t="s">
        <v>3590</v>
      </c>
      <c r="B1796" s="120" t="s">
        <v>3591</v>
      </c>
    </row>
    <row r="1797" spans="1:2" x14ac:dyDescent="0.25">
      <c r="A1797" s="118" t="s">
        <v>3592</v>
      </c>
      <c r="B1797" s="120" t="s">
        <v>3593</v>
      </c>
    </row>
    <row r="1798" spans="1:2" x14ac:dyDescent="0.25">
      <c r="A1798" s="118" t="s">
        <v>3594</v>
      </c>
      <c r="B1798" s="120" t="s">
        <v>3595</v>
      </c>
    </row>
    <row r="1799" spans="1:2" x14ac:dyDescent="0.25">
      <c r="A1799" s="118" t="s">
        <v>3596</v>
      </c>
      <c r="B1799" s="120" t="s">
        <v>3597</v>
      </c>
    </row>
    <row r="1800" spans="1:2" x14ac:dyDescent="0.25">
      <c r="A1800" s="118" t="s">
        <v>3598</v>
      </c>
      <c r="B1800" s="120" t="s">
        <v>3599</v>
      </c>
    </row>
    <row r="1801" spans="1:2" x14ac:dyDescent="0.25">
      <c r="A1801" s="118" t="s">
        <v>3600</v>
      </c>
      <c r="B1801" s="120" t="s">
        <v>3601</v>
      </c>
    </row>
    <row r="1802" spans="1:2" x14ac:dyDescent="0.25">
      <c r="A1802" s="118" t="s">
        <v>3602</v>
      </c>
      <c r="B1802" s="120" t="s">
        <v>3603</v>
      </c>
    </row>
    <row r="1803" spans="1:2" x14ac:dyDescent="0.25">
      <c r="A1803" s="118" t="s">
        <v>3604</v>
      </c>
      <c r="B1803" s="121" t="s">
        <v>3605</v>
      </c>
    </row>
    <row r="1804" spans="1:2" x14ac:dyDescent="0.25">
      <c r="A1804" s="118" t="s">
        <v>3606</v>
      </c>
      <c r="B1804" s="119" t="s">
        <v>3607</v>
      </c>
    </row>
    <row r="1805" spans="1:2" x14ac:dyDescent="0.25">
      <c r="A1805" s="118" t="s">
        <v>3608</v>
      </c>
      <c r="B1805" s="120" t="s">
        <v>3609</v>
      </c>
    </row>
    <row r="1806" spans="1:2" x14ac:dyDescent="0.25">
      <c r="A1806" s="118" t="s">
        <v>3610</v>
      </c>
      <c r="B1806" s="119" t="s">
        <v>3611</v>
      </c>
    </row>
    <row r="1807" spans="1:2" x14ac:dyDescent="0.25">
      <c r="A1807" s="118" t="s">
        <v>3612</v>
      </c>
      <c r="B1807" s="119" t="s">
        <v>3613</v>
      </c>
    </row>
    <row r="1808" spans="1:2" x14ac:dyDescent="0.25">
      <c r="A1808" s="118" t="s">
        <v>3614</v>
      </c>
      <c r="B1808" s="119" t="s">
        <v>3615</v>
      </c>
    </row>
    <row r="1809" spans="1:2" x14ac:dyDescent="0.25">
      <c r="A1809" s="118" t="s">
        <v>3616</v>
      </c>
      <c r="B1809" s="119" t="s">
        <v>3617</v>
      </c>
    </row>
    <row r="1810" spans="1:2" x14ac:dyDescent="0.25">
      <c r="A1810" s="118" t="s">
        <v>3618</v>
      </c>
      <c r="B1810" s="119" t="s">
        <v>3619</v>
      </c>
    </row>
    <row r="1811" spans="1:2" x14ac:dyDescent="0.25">
      <c r="A1811" s="118" t="s">
        <v>3620</v>
      </c>
      <c r="B1811" s="119" t="s">
        <v>3621</v>
      </c>
    </row>
    <row r="1812" spans="1:2" x14ac:dyDescent="0.25">
      <c r="A1812" s="118" t="s">
        <v>3622</v>
      </c>
      <c r="B1812" s="119" t="s">
        <v>3623</v>
      </c>
    </row>
    <row r="1813" spans="1:2" x14ac:dyDescent="0.25">
      <c r="A1813" s="118" t="s">
        <v>3624</v>
      </c>
      <c r="B1813" s="119" t="s">
        <v>3625</v>
      </c>
    </row>
    <row r="1814" spans="1:2" x14ac:dyDescent="0.25">
      <c r="A1814" s="118" t="s">
        <v>3626</v>
      </c>
      <c r="B1814" s="119" t="s">
        <v>3627</v>
      </c>
    </row>
    <row r="1815" spans="1:2" x14ac:dyDescent="0.25">
      <c r="A1815" s="118" t="s">
        <v>3628</v>
      </c>
      <c r="B1815" s="119" t="s">
        <v>3629</v>
      </c>
    </row>
    <row r="1816" spans="1:2" x14ac:dyDescent="0.25">
      <c r="A1816" s="118" t="s">
        <v>3630</v>
      </c>
      <c r="B1816" s="119" t="s">
        <v>3631</v>
      </c>
    </row>
    <row r="1817" spans="1:2" x14ac:dyDescent="0.25">
      <c r="A1817" s="118" t="s">
        <v>3632</v>
      </c>
      <c r="B1817" s="119" t="s">
        <v>3633</v>
      </c>
    </row>
    <row r="1818" spans="1:2" x14ac:dyDescent="0.25">
      <c r="A1818" s="118" t="s">
        <v>3634</v>
      </c>
      <c r="B1818" s="120" t="s">
        <v>3635</v>
      </c>
    </row>
    <row r="1819" spans="1:2" x14ac:dyDescent="0.25">
      <c r="A1819" s="118" t="s">
        <v>3636</v>
      </c>
      <c r="B1819" s="120" t="s">
        <v>3637</v>
      </c>
    </row>
    <row r="1820" spans="1:2" x14ac:dyDescent="0.25">
      <c r="A1820" s="118" t="s">
        <v>3638</v>
      </c>
      <c r="B1820" s="120" t="s">
        <v>3639</v>
      </c>
    </row>
    <row r="1821" spans="1:2" x14ac:dyDescent="0.25">
      <c r="A1821" s="118" t="s">
        <v>3640</v>
      </c>
      <c r="B1821" s="119" t="s">
        <v>3641</v>
      </c>
    </row>
    <row r="1822" spans="1:2" x14ac:dyDescent="0.25">
      <c r="A1822" s="118" t="s">
        <v>3642</v>
      </c>
      <c r="B1822" s="119" t="s">
        <v>3643</v>
      </c>
    </row>
    <row r="1823" spans="1:2" x14ac:dyDescent="0.25">
      <c r="A1823" s="118" t="s">
        <v>3644</v>
      </c>
      <c r="B1823" s="119" t="s">
        <v>3645</v>
      </c>
    </row>
    <row r="1824" spans="1:2" x14ac:dyDescent="0.25">
      <c r="A1824" s="118" t="s">
        <v>3646</v>
      </c>
      <c r="B1824" s="119" t="s">
        <v>3647</v>
      </c>
    </row>
    <row r="1825" spans="1:2" x14ac:dyDescent="0.25">
      <c r="A1825" s="118" t="s">
        <v>3648</v>
      </c>
      <c r="B1825" s="120" t="s">
        <v>3649</v>
      </c>
    </row>
    <row r="1826" spans="1:2" x14ac:dyDescent="0.25">
      <c r="A1826" s="118" t="s">
        <v>3650</v>
      </c>
      <c r="B1826" s="119" t="s">
        <v>3651</v>
      </c>
    </row>
    <row r="1827" spans="1:2" x14ac:dyDescent="0.25">
      <c r="A1827" s="118" t="s">
        <v>3652</v>
      </c>
      <c r="B1827" s="119" t="s">
        <v>3653</v>
      </c>
    </row>
    <row r="1828" spans="1:2" x14ac:dyDescent="0.25">
      <c r="A1828" s="118" t="s">
        <v>3654</v>
      </c>
      <c r="B1828" s="119" t="s">
        <v>3655</v>
      </c>
    </row>
    <row r="1829" spans="1:2" x14ac:dyDescent="0.25">
      <c r="A1829" s="118" t="s">
        <v>3656</v>
      </c>
      <c r="B1829" s="120" t="s">
        <v>3657</v>
      </c>
    </row>
    <row r="1830" spans="1:2" x14ac:dyDescent="0.25">
      <c r="A1830" s="118" t="s">
        <v>3658</v>
      </c>
      <c r="B1830" s="119" t="s">
        <v>3659</v>
      </c>
    </row>
    <row r="1831" spans="1:2" x14ac:dyDescent="0.25">
      <c r="A1831" s="118" t="s">
        <v>3660</v>
      </c>
      <c r="B1831" s="119" t="s">
        <v>3661</v>
      </c>
    </row>
    <row r="1832" spans="1:2" x14ac:dyDescent="0.25">
      <c r="A1832" s="118" t="s">
        <v>3662</v>
      </c>
      <c r="B1832" s="119" t="s">
        <v>3663</v>
      </c>
    </row>
    <row r="1833" spans="1:2" x14ac:dyDescent="0.25">
      <c r="A1833" s="118" t="s">
        <v>3664</v>
      </c>
      <c r="B1833" s="119" t="s">
        <v>3665</v>
      </c>
    </row>
    <row r="1834" spans="1:2" x14ac:dyDescent="0.25">
      <c r="A1834" s="118" t="s">
        <v>3666</v>
      </c>
      <c r="B1834" s="119" t="s">
        <v>3667</v>
      </c>
    </row>
    <row r="1835" spans="1:2" x14ac:dyDescent="0.25">
      <c r="A1835" s="118" t="s">
        <v>3668</v>
      </c>
      <c r="B1835" s="119" t="s">
        <v>3669</v>
      </c>
    </row>
    <row r="1836" spans="1:2" x14ac:dyDescent="0.25">
      <c r="A1836" s="118" t="s">
        <v>3670</v>
      </c>
      <c r="B1836" s="119" t="s">
        <v>3671</v>
      </c>
    </row>
    <row r="1837" spans="1:2" x14ac:dyDescent="0.25">
      <c r="A1837" s="118" t="s">
        <v>3672</v>
      </c>
      <c r="B1837" s="119" t="s">
        <v>3673</v>
      </c>
    </row>
    <row r="1838" spans="1:2" x14ac:dyDescent="0.25">
      <c r="A1838" s="118" t="s">
        <v>3674</v>
      </c>
      <c r="B1838" s="119" t="s">
        <v>3675</v>
      </c>
    </row>
    <row r="1839" spans="1:2" x14ac:dyDescent="0.25">
      <c r="A1839" s="118" t="s">
        <v>3676</v>
      </c>
      <c r="B1839" s="119" t="s">
        <v>3677</v>
      </c>
    </row>
    <row r="1840" spans="1:2" x14ac:dyDescent="0.25">
      <c r="A1840" s="118" t="s">
        <v>3678</v>
      </c>
      <c r="B1840" s="119" t="s">
        <v>3679</v>
      </c>
    </row>
    <row r="1841" spans="1:2" x14ac:dyDescent="0.25">
      <c r="A1841" s="118" t="s">
        <v>3680</v>
      </c>
      <c r="B1841" s="119" t="s">
        <v>3681</v>
      </c>
    </row>
    <row r="1842" spans="1:2" x14ac:dyDescent="0.25">
      <c r="A1842" s="118" t="s">
        <v>3682</v>
      </c>
      <c r="B1842" s="119" t="s">
        <v>3683</v>
      </c>
    </row>
    <row r="1843" spans="1:2" x14ac:dyDescent="0.25">
      <c r="A1843" s="118" t="s">
        <v>3684</v>
      </c>
      <c r="B1843" s="119" t="s">
        <v>3685</v>
      </c>
    </row>
    <row r="1844" spans="1:2" x14ac:dyDescent="0.25">
      <c r="A1844" s="118" t="s">
        <v>3686</v>
      </c>
      <c r="B1844" s="119" t="s">
        <v>3687</v>
      </c>
    </row>
    <row r="1845" spans="1:2" x14ac:dyDescent="0.25">
      <c r="A1845" s="118" t="s">
        <v>3688</v>
      </c>
      <c r="B1845" s="119" t="s">
        <v>3689</v>
      </c>
    </row>
    <row r="1846" spans="1:2" x14ac:dyDescent="0.25">
      <c r="A1846" s="118" t="s">
        <v>3690</v>
      </c>
      <c r="B1846" s="119" t="s">
        <v>3691</v>
      </c>
    </row>
    <row r="1847" spans="1:2" x14ac:dyDescent="0.25">
      <c r="A1847" s="118" t="s">
        <v>3692</v>
      </c>
      <c r="B1847" s="119" t="s">
        <v>3693</v>
      </c>
    </row>
    <row r="1848" spans="1:2" x14ac:dyDescent="0.25">
      <c r="A1848" s="118" t="s">
        <v>3694</v>
      </c>
      <c r="B1848" s="119" t="s">
        <v>3695</v>
      </c>
    </row>
    <row r="1849" spans="1:2" x14ac:dyDescent="0.25">
      <c r="A1849" s="118" t="s">
        <v>3696</v>
      </c>
      <c r="B1849" s="119" t="s">
        <v>3697</v>
      </c>
    </row>
    <row r="1850" spans="1:2" x14ac:dyDescent="0.25">
      <c r="A1850" s="118" t="s">
        <v>3698</v>
      </c>
      <c r="B1850" s="119" t="s">
        <v>3699</v>
      </c>
    </row>
    <row r="1851" spans="1:2" x14ac:dyDescent="0.25">
      <c r="A1851" s="118" t="s">
        <v>3700</v>
      </c>
      <c r="B1851" s="119" t="s">
        <v>3701</v>
      </c>
    </row>
    <row r="1852" spans="1:2" x14ac:dyDescent="0.25">
      <c r="A1852" s="118" t="s">
        <v>3702</v>
      </c>
      <c r="B1852" s="119" t="s">
        <v>3703</v>
      </c>
    </row>
    <row r="1853" spans="1:2" x14ac:dyDescent="0.25">
      <c r="A1853" s="118" t="s">
        <v>3704</v>
      </c>
      <c r="B1853" s="119" t="s">
        <v>3705</v>
      </c>
    </row>
    <row r="1854" spans="1:2" x14ac:dyDescent="0.25">
      <c r="A1854" s="118" t="s">
        <v>3706</v>
      </c>
      <c r="B1854" s="119" t="s">
        <v>3707</v>
      </c>
    </row>
    <row r="1855" spans="1:2" x14ac:dyDescent="0.25">
      <c r="A1855" s="118" t="s">
        <v>3708</v>
      </c>
      <c r="B1855" s="119" t="s">
        <v>3709</v>
      </c>
    </row>
    <row r="1856" spans="1:2" x14ac:dyDescent="0.25">
      <c r="A1856" s="118" t="s">
        <v>3710</v>
      </c>
      <c r="B1856" s="119" t="s">
        <v>3711</v>
      </c>
    </row>
    <row r="1857" spans="1:2" x14ac:dyDescent="0.25">
      <c r="A1857" s="118" t="s">
        <v>3712</v>
      </c>
      <c r="B1857" s="119" t="s">
        <v>3713</v>
      </c>
    </row>
    <row r="1858" spans="1:2" x14ac:dyDescent="0.25">
      <c r="A1858" s="118" t="s">
        <v>3714</v>
      </c>
      <c r="B1858" s="119" t="s">
        <v>3715</v>
      </c>
    </row>
    <row r="1859" spans="1:2" x14ac:dyDescent="0.25">
      <c r="A1859" s="118" t="s">
        <v>3716</v>
      </c>
      <c r="B1859" s="119" t="s">
        <v>3717</v>
      </c>
    </row>
    <row r="1860" spans="1:2" x14ac:dyDescent="0.25">
      <c r="A1860" s="118" t="s">
        <v>3718</v>
      </c>
      <c r="B1860" s="119" t="s">
        <v>3719</v>
      </c>
    </row>
    <row r="1861" spans="1:2" x14ac:dyDescent="0.25">
      <c r="A1861" s="118" t="s">
        <v>3720</v>
      </c>
      <c r="B1861" s="119" t="s">
        <v>3721</v>
      </c>
    </row>
    <row r="1862" spans="1:2" x14ac:dyDescent="0.25">
      <c r="A1862" s="118" t="s">
        <v>3722</v>
      </c>
      <c r="B1862" s="119" t="s">
        <v>3723</v>
      </c>
    </row>
    <row r="1863" spans="1:2" x14ac:dyDescent="0.25">
      <c r="A1863" s="118" t="s">
        <v>3724</v>
      </c>
      <c r="B1863" s="119" t="s">
        <v>3725</v>
      </c>
    </row>
    <row r="1864" spans="1:2" x14ac:dyDescent="0.25">
      <c r="A1864" s="118" t="s">
        <v>3726</v>
      </c>
      <c r="B1864" s="119" t="s">
        <v>3727</v>
      </c>
    </row>
    <row r="1865" spans="1:2" x14ac:dyDescent="0.25">
      <c r="A1865" s="118" t="s">
        <v>3728</v>
      </c>
      <c r="B1865" s="119" t="s">
        <v>3729</v>
      </c>
    </row>
    <row r="1866" spans="1:2" x14ac:dyDescent="0.25">
      <c r="A1866" s="118" t="s">
        <v>3730</v>
      </c>
      <c r="B1866" s="119" t="s">
        <v>3731</v>
      </c>
    </row>
    <row r="1867" spans="1:2" x14ac:dyDescent="0.25">
      <c r="A1867" s="118" t="s">
        <v>3732</v>
      </c>
      <c r="B1867" s="119" t="s">
        <v>3733</v>
      </c>
    </row>
    <row r="1868" spans="1:2" x14ac:dyDescent="0.25">
      <c r="A1868" s="118" t="s">
        <v>3734</v>
      </c>
      <c r="B1868" s="119" t="s">
        <v>3735</v>
      </c>
    </row>
    <row r="1869" spans="1:2" x14ac:dyDescent="0.25">
      <c r="A1869" s="118" t="s">
        <v>3736</v>
      </c>
      <c r="B1869" s="119" t="s">
        <v>3737</v>
      </c>
    </row>
    <row r="1870" spans="1:2" x14ac:dyDescent="0.25">
      <c r="A1870" s="118" t="s">
        <v>3738</v>
      </c>
      <c r="B1870" s="119" t="s">
        <v>3739</v>
      </c>
    </row>
    <row r="1871" spans="1:2" x14ac:dyDescent="0.25">
      <c r="A1871" s="118" t="s">
        <v>3740</v>
      </c>
      <c r="B1871" s="119" t="s">
        <v>3741</v>
      </c>
    </row>
    <row r="1872" spans="1:2" x14ac:dyDescent="0.25">
      <c r="A1872" s="118" t="s">
        <v>3742</v>
      </c>
      <c r="B1872" s="119" t="s">
        <v>3743</v>
      </c>
    </row>
    <row r="1873" spans="1:2" x14ac:dyDescent="0.25">
      <c r="A1873" s="118" t="s">
        <v>3744</v>
      </c>
      <c r="B1873" s="119" t="s">
        <v>3745</v>
      </c>
    </row>
    <row r="1874" spans="1:2" x14ac:dyDescent="0.25">
      <c r="A1874" s="118" t="s">
        <v>3746</v>
      </c>
      <c r="B1874" s="119" t="s">
        <v>3747</v>
      </c>
    </row>
    <row r="1875" spans="1:2" x14ac:dyDescent="0.25">
      <c r="A1875" s="118" t="s">
        <v>3748</v>
      </c>
      <c r="B1875" s="119" t="s">
        <v>3749</v>
      </c>
    </row>
    <row r="1876" spans="1:2" x14ac:dyDescent="0.25">
      <c r="A1876" s="118" t="s">
        <v>3750</v>
      </c>
      <c r="B1876" s="119" t="s">
        <v>3751</v>
      </c>
    </row>
    <row r="1877" spans="1:2" x14ac:dyDescent="0.25">
      <c r="A1877" s="118" t="s">
        <v>3752</v>
      </c>
      <c r="B1877" s="119" t="s">
        <v>3753</v>
      </c>
    </row>
    <row r="1878" spans="1:2" x14ac:dyDescent="0.25">
      <c r="A1878" s="118" t="s">
        <v>3754</v>
      </c>
      <c r="B1878" s="119" t="s">
        <v>3755</v>
      </c>
    </row>
    <row r="1879" spans="1:2" x14ac:dyDescent="0.25">
      <c r="A1879" s="118" t="s">
        <v>3756</v>
      </c>
      <c r="B1879" s="119" t="s">
        <v>3757</v>
      </c>
    </row>
    <row r="1880" spans="1:2" x14ac:dyDescent="0.25">
      <c r="A1880" s="118" t="s">
        <v>3758</v>
      </c>
      <c r="B1880" s="119" t="s">
        <v>3759</v>
      </c>
    </row>
    <row r="1881" spans="1:2" x14ac:dyDescent="0.25">
      <c r="A1881" s="118" t="s">
        <v>3760</v>
      </c>
      <c r="B1881" s="119" t="s">
        <v>3761</v>
      </c>
    </row>
    <row r="1882" spans="1:2" x14ac:dyDescent="0.25">
      <c r="A1882" s="118" t="s">
        <v>3762</v>
      </c>
      <c r="B1882" s="119" t="s">
        <v>3763</v>
      </c>
    </row>
    <row r="1883" spans="1:2" x14ac:dyDescent="0.25">
      <c r="A1883" s="118" t="s">
        <v>3764</v>
      </c>
      <c r="B1883" s="119" t="s">
        <v>3765</v>
      </c>
    </row>
    <row r="1884" spans="1:2" x14ac:dyDescent="0.25">
      <c r="A1884" s="118" t="s">
        <v>3766</v>
      </c>
      <c r="B1884" s="120" t="s">
        <v>3767</v>
      </c>
    </row>
    <row r="1885" spans="1:2" x14ac:dyDescent="0.25">
      <c r="A1885" s="118" t="s">
        <v>3768</v>
      </c>
      <c r="B1885" s="120" t="s">
        <v>3769</v>
      </c>
    </row>
    <row r="1886" spans="1:2" x14ac:dyDescent="0.25">
      <c r="A1886" s="118" t="s">
        <v>3770</v>
      </c>
      <c r="B1886" s="120" t="s">
        <v>3771</v>
      </c>
    </row>
    <row r="1887" spans="1:2" x14ac:dyDescent="0.25">
      <c r="A1887" s="118" t="s">
        <v>3772</v>
      </c>
      <c r="B1887" s="119" t="s">
        <v>3773</v>
      </c>
    </row>
    <row r="1888" spans="1:2" x14ac:dyDescent="0.25">
      <c r="A1888" s="118" t="s">
        <v>3774</v>
      </c>
      <c r="B1888" s="119" t="s">
        <v>3775</v>
      </c>
    </row>
    <row r="1889" spans="1:2" x14ac:dyDescent="0.25">
      <c r="A1889" s="118" t="s">
        <v>3776</v>
      </c>
      <c r="B1889" s="119" t="s">
        <v>3777</v>
      </c>
    </row>
    <row r="1890" spans="1:2" x14ac:dyDescent="0.25">
      <c r="A1890" s="118" t="s">
        <v>3778</v>
      </c>
      <c r="B1890" s="119" t="s">
        <v>3779</v>
      </c>
    </row>
    <row r="1891" spans="1:2" x14ac:dyDescent="0.25">
      <c r="A1891" s="118" t="s">
        <v>3780</v>
      </c>
      <c r="B1891" s="119" t="s">
        <v>3781</v>
      </c>
    </row>
    <row r="1892" spans="1:2" x14ac:dyDescent="0.25">
      <c r="A1892" s="118" t="s">
        <v>3782</v>
      </c>
      <c r="B1892" s="119" t="s">
        <v>3783</v>
      </c>
    </row>
    <row r="1893" spans="1:2" x14ac:dyDescent="0.25">
      <c r="A1893" s="118" t="s">
        <v>3784</v>
      </c>
      <c r="B1893" s="119" t="s">
        <v>3785</v>
      </c>
    </row>
    <row r="1894" spans="1:2" x14ac:dyDescent="0.25">
      <c r="A1894" s="118" t="s">
        <v>3786</v>
      </c>
      <c r="B1894" s="119" t="s">
        <v>3787</v>
      </c>
    </row>
    <row r="1895" spans="1:2" x14ac:dyDescent="0.25">
      <c r="A1895" s="118" t="s">
        <v>3788</v>
      </c>
      <c r="B1895" s="119" t="s">
        <v>3789</v>
      </c>
    </row>
    <row r="1896" spans="1:2" x14ac:dyDescent="0.25">
      <c r="A1896" s="118" t="s">
        <v>3790</v>
      </c>
      <c r="B1896" s="119" t="s">
        <v>3791</v>
      </c>
    </row>
    <row r="1897" spans="1:2" x14ac:dyDescent="0.25">
      <c r="A1897" s="118" t="s">
        <v>3792</v>
      </c>
      <c r="B1897" s="119" t="s">
        <v>3793</v>
      </c>
    </row>
    <row r="1898" spans="1:2" x14ac:dyDescent="0.25">
      <c r="A1898" s="118" t="s">
        <v>3794</v>
      </c>
      <c r="B1898" s="119" t="s">
        <v>3795</v>
      </c>
    </row>
    <row r="1899" spans="1:2" x14ac:dyDescent="0.25">
      <c r="A1899" s="118" t="s">
        <v>3796</v>
      </c>
      <c r="B1899" s="120" t="s">
        <v>3797</v>
      </c>
    </row>
    <row r="1900" spans="1:2" x14ac:dyDescent="0.25">
      <c r="A1900" s="118" t="s">
        <v>3798</v>
      </c>
      <c r="B1900" s="120" t="s">
        <v>3799</v>
      </c>
    </row>
    <row r="1901" spans="1:2" x14ac:dyDescent="0.25">
      <c r="A1901" s="118" t="s">
        <v>3800</v>
      </c>
      <c r="B1901" s="120" t="s">
        <v>3801</v>
      </c>
    </row>
    <row r="1902" spans="1:2" x14ac:dyDescent="0.25">
      <c r="A1902" s="118" t="s">
        <v>3802</v>
      </c>
      <c r="B1902" s="119" t="s">
        <v>3803</v>
      </c>
    </row>
    <row r="1903" spans="1:2" x14ac:dyDescent="0.25">
      <c r="A1903" s="118" t="s">
        <v>3804</v>
      </c>
      <c r="B1903" s="120" t="s">
        <v>3805</v>
      </c>
    </row>
    <row r="1904" spans="1:2" x14ac:dyDescent="0.25">
      <c r="A1904" s="118" t="s">
        <v>3806</v>
      </c>
      <c r="B1904" s="120" t="s">
        <v>3807</v>
      </c>
    </row>
    <row r="1905" spans="1:2" x14ac:dyDescent="0.25">
      <c r="A1905" s="118" t="s">
        <v>3808</v>
      </c>
      <c r="B1905" s="120" t="s">
        <v>3809</v>
      </c>
    </row>
    <row r="1906" spans="1:2" x14ac:dyDescent="0.25">
      <c r="A1906" s="118" t="s">
        <v>3810</v>
      </c>
      <c r="B1906" s="120" t="s">
        <v>3811</v>
      </c>
    </row>
    <row r="1907" spans="1:2" x14ac:dyDescent="0.25">
      <c r="A1907" s="118" t="s">
        <v>3812</v>
      </c>
      <c r="B1907" s="120" t="s">
        <v>3813</v>
      </c>
    </row>
    <row r="1908" spans="1:2" x14ac:dyDescent="0.25">
      <c r="A1908" s="118" t="s">
        <v>3814</v>
      </c>
      <c r="B1908" s="120" t="s">
        <v>3815</v>
      </c>
    </row>
    <row r="1909" spans="1:2" x14ac:dyDescent="0.25">
      <c r="A1909" s="118" t="s">
        <v>3816</v>
      </c>
      <c r="B1909" s="119" t="s">
        <v>3817</v>
      </c>
    </row>
    <row r="1910" spans="1:2" x14ac:dyDescent="0.25">
      <c r="A1910" s="118" t="s">
        <v>3818</v>
      </c>
      <c r="B1910" s="119" t="s">
        <v>3819</v>
      </c>
    </row>
    <row r="1911" spans="1:2" x14ac:dyDescent="0.25">
      <c r="A1911" s="118" t="s">
        <v>3820</v>
      </c>
      <c r="B1911" s="119" t="s">
        <v>3821</v>
      </c>
    </row>
    <row r="1912" spans="1:2" x14ac:dyDescent="0.25">
      <c r="A1912" s="118" t="s">
        <v>3822</v>
      </c>
      <c r="B1912" s="120" t="s">
        <v>3823</v>
      </c>
    </row>
    <row r="1913" spans="1:2" x14ac:dyDescent="0.25">
      <c r="A1913" s="118" t="s">
        <v>3824</v>
      </c>
      <c r="B1913" s="120" t="s">
        <v>3825</v>
      </c>
    </row>
    <row r="1914" spans="1:2" x14ac:dyDescent="0.25">
      <c r="A1914" s="118" t="s">
        <v>3826</v>
      </c>
      <c r="B1914" s="120" t="s">
        <v>3827</v>
      </c>
    </row>
    <row r="1915" spans="1:2" x14ac:dyDescent="0.25">
      <c r="A1915" s="118" t="s">
        <v>3828</v>
      </c>
      <c r="B1915" s="120" t="s">
        <v>3829</v>
      </c>
    </row>
    <row r="1916" spans="1:2" x14ac:dyDescent="0.25">
      <c r="A1916" s="118" t="s">
        <v>3830</v>
      </c>
      <c r="B1916" s="119" t="s">
        <v>3831</v>
      </c>
    </row>
    <row r="1917" spans="1:2" x14ac:dyDescent="0.25">
      <c r="A1917" s="118" t="s">
        <v>3832</v>
      </c>
      <c r="B1917" s="120" t="s">
        <v>3833</v>
      </c>
    </row>
    <row r="1918" spans="1:2" x14ac:dyDescent="0.25">
      <c r="A1918" s="118" t="s">
        <v>3834</v>
      </c>
      <c r="B1918" s="120" t="s">
        <v>3835</v>
      </c>
    </row>
    <row r="1919" spans="1:2" x14ac:dyDescent="0.25">
      <c r="A1919" s="118" t="s">
        <v>3836</v>
      </c>
      <c r="B1919" s="120" t="s">
        <v>3837</v>
      </c>
    </row>
    <row r="1920" spans="1:2" x14ac:dyDescent="0.25">
      <c r="A1920" s="118" t="s">
        <v>3838</v>
      </c>
      <c r="B1920" s="120" t="s">
        <v>3839</v>
      </c>
    </row>
    <row r="1921" spans="1:2" x14ac:dyDescent="0.25">
      <c r="A1921" s="118" t="s">
        <v>3840</v>
      </c>
      <c r="B1921" s="120" t="s">
        <v>3841</v>
      </c>
    </row>
    <row r="1922" spans="1:2" x14ac:dyDescent="0.25">
      <c r="A1922" s="118" t="s">
        <v>3842</v>
      </c>
      <c r="B1922" s="119" t="s">
        <v>3843</v>
      </c>
    </row>
    <row r="1923" spans="1:2" x14ac:dyDescent="0.25">
      <c r="A1923" s="118" t="s">
        <v>3844</v>
      </c>
      <c r="B1923" s="120" t="s">
        <v>3845</v>
      </c>
    </row>
    <row r="1924" spans="1:2" x14ac:dyDescent="0.25">
      <c r="A1924" s="118" t="s">
        <v>3846</v>
      </c>
      <c r="B1924" s="120" t="s">
        <v>3847</v>
      </c>
    </row>
    <row r="1925" spans="1:2" x14ac:dyDescent="0.25">
      <c r="A1925" s="118" t="s">
        <v>3848</v>
      </c>
      <c r="B1925" s="120" t="s">
        <v>3849</v>
      </c>
    </row>
    <row r="1926" spans="1:2" x14ac:dyDescent="0.25">
      <c r="A1926" s="118" t="s">
        <v>3850</v>
      </c>
      <c r="B1926" s="120" t="s">
        <v>3851</v>
      </c>
    </row>
    <row r="1927" spans="1:2" x14ac:dyDescent="0.25">
      <c r="A1927" s="118" t="s">
        <v>3852</v>
      </c>
      <c r="B1927" s="120" t="s">
        <v>3853</v>
      </c>
    </row>
    <row r="1928" spans="1:2" x14ac:dyDescent="0.25">
      <c r="A1928" s="118" t="s">
        <v>3854</v>
      </c>
      <c r="B1928" s="120" t="s">
        <v>3855</v>
      </c>
    </row>
    <row r="1929" spans="1:2" x14ac:dyDescent="0.25">
      <c r="A1929" s="118" t="s">
        <v>3856</v>
      </c>
      <c r="B1929" s="120" t="s">
        <v>3857</v>
      </c>
    </row>
    <row r="1930" spans="1:2" x14ac:dyDescent="0.25">
      <c r="A1930" s="118" t="s">
        <v>3858</v>
      </c>
      <c r="B1930" s="120" t="s">
        <v>3859</v>
      </c>
    </row>
    <row r="1931" spans="1:2" x14ac:dyDescent="0.25">
      <c r="A1931" s="118" t="s">
        <v>3860</v>
      </c>
      <c r="B1931" s="119" t="s">
        <v>3861</v>
      </c>
    </row>
    <row r="1932" spans="1:2" x14ac:dyDescent="0.25">
      <c r="A1932" s="118" t="s">
        <v>3862</v>
      </c>
      <c r="B1932" s="120" t="s">
        <v>3863</v>
      </c>
    </row>
    <row r="1933" spans="1:2" x14ac:dyDescent="0.25">
      <c r="A1933" s="118" t="s">
        <v>3864</v>
      </c>
      <c r="B1933" s="119" t="s">
        <v>3865</v>
      </c>
    </row>
    <row r="1934" spans="1:2" x14ac:dyDescent="0.25">
      <c r="A1934" s="118" t="s">
        <v>3866</v>
      </c>
      <c r="B1934" s="120" t="s">
        <v>3867</v>
      </c>
    </row>
    <row r="1935" spans="1:2" x14ac:dyDescent="0.25">
      <c r="A1935" s="118" t="s">
        <v>3868</v>
      </c>
      <c r="B1935" s="120" t="s">
        <v>3869</v>
      </c>
    </row>
    <row r="1936" spans="1:2" x14ac:dyDescent="0.25">
      <c r="A1936" s="118" t="s">
        <v>3870</v>
      </c>
      <c r="B1936" s="120" t="s">
        <v>3871</v>
      </c>
    </row>
    <row r="1937" spans="1:2" x14ac:dyDescent="0.25">
      <c r="A1937" s="118" t="s">
        <v>3872</v>
      </c>
      <c r="B1937" s="119" t="s">
        <v>3873</v>
      </c>
    </row>
    <row r="1938" spans="1:2" x14ac:dyDescent="0.25">
      <c r="A1938" s="118" t="s">
        <v>3874</v>
      </c>
      <c r="B1938" s="120" t="s">
        <v>3875</v>
      </c>
    </row>
    <row r="1939" spans="1:2" x14ac:dyDescent="0.25">
      <c r="A1939" s="118" t="s">
        <v>3876</v>
      </c>
      <c r="B1939" s="119" t="s">
        <v>3877</v>
      </c>
    </row>
    <row r="1940" spans="1:2" x14ac:dyDescent="0.25">
      <c r="A1940" s="118" t="s">
        <v>3878</v>
      </c>
      <c r="B1940" s="120" t="s">
        <v>3879</v>
      </c>
    </row>
    <row r="1941" spans="1:2" x14ac:dyDescent="0.25">
      <c r="A1941" s="118" t="s">
        <v>3880</v>
      </c>
      <c r="B1941" s="120" t="s">
        <v>3881</v>
      </c>
    </row>
    <row r="1942" spans="1:2" x14ac:dyDescent="0.25">
      <c r="A1942" s="118" t="s">
        <v>3882</v>
      </c>
      <c r="B1942" s="120" t="s">
        <v>3883</v>
      </c>
    </row>
    <row r="1943" spans="1:2" x14ac:dyDescent="0.25">
      <c r="A1943" s="118" t="s">
        <v>3884</v>
      </c>
      <c r="B1943" s="120" t="s">
        <v>3885</v>
      </c>
    </row>
    <row r="1944" spans="1:2" x14ac:dyDescent="0.25">
      <c r="A1944" s="118" t="s">
        <v>3886</v>
      </c>
      <c r="B1944" s="120" t="s">
        <v>3887</v>
      </c>
    </row>
    <row r="1945" spans="1:2" x14ac:dyDescent="0.25">
      <c r="A1945" s="118" t="s">
        <v>3888</v>
      </c>
      <c r="B1945" s="119" t="s">
        <v>3889</v>
      </c>
    </row>
    <row r="1946" spans="1:2" x14ac:dyDescent="0.25">
      <c r="A1946" s="118" t="s">
        <v>3890</v>
      </c>
      <c r="B1946" s="120" t="s">
        <v>3891</v>
      </c>
    </row>
    <row r="1947" spans="1:2" x14ac:dyDescent="0.25">
      <c r="A1947" s="118" t="s">
        <v>3892</v>
      </c>
      <c r="B1947" s="120" t="s">
        <v>3893</v>
      </c>
    </row>
    <row r="1948" spans="1:2" x14ac:dyDescent="0.25">
      <c r="A1948" s="118" t="s">
        <v>3894</v>
      </c>
      <c r="B1948" s="119" t="s">
        <v>3895</v>
      </c>
    </row>
    <row r="1949" spans="1:2" x14ac:dyDescent="0.25">
      <c r="A1949" s="118" t="s">
        <v>3896</v>
      </c>
      <c r="B1949" s="120" t="s">
        <v>3897</v>
      </c>
    </row>
    <row r="1950" spans="1:2" x14ac:dyDescent="0.25">
      <c r="A1950" s="118" t="s">
        <v>3898</v>
      </c>
      <c r="B1950" s="120" t="s">
        <v>3899</v>
      </c>
    </row>
    <row r="1951" spans="1:2" x14ac:dyDescent="0.25">
      <c r="A1951" s="118" t="s">
        <v>3900</v>
      </c>
      <c r="B1951" s="119" t="s">
        <v>3901</v>
      </c>
    </row>
    <row r="1952" spans="1:2" x14ac:dyDescent="0.25">
      <c r="A1952" s="118" t="s">
        <v>3902</v>
      </c>
      <c r="B1952" s="120" t="s">
        <v>3903</v>
      </c>
    </row>
    <row r="1953" spans="1:2" x14ac:dyDescent="0.25">
      <c r="A1953" s="118" t="s">
        <v>3904</v>
      </c>
      <c r="B1953" s="119" t="s">
        <v>3905</v>
      </c>
    </row>
    <row r="1954" spans="1:2" x14ac:dyDescent="0.25">
      <c r="A1954" s="118" t="s">
        <v>3906</v>
      </c>
      <c r="B1954" s="120" t="s">
        <v>3907</v>
      </c>
    </row>
    <row r="1955" spans="1:2" x14ac:dyDescent="0.25">
      <c r="A1955" s="118" t="s">
        <v>3908</v>
      </c>
      <c r="B1955" s="120" t="s">
        <v>3909</v>
      </c>
    </row>
    <row r="1956" spans="1:2" x14ac:dyDescent="0.25">
      <c r="A1956" s="118" t="s">
        <v>3910</v>
      </c>
      <c r="B1956" s="120" t="s">
        <v>3911</v>
      </c>
    </row>
    <row r="1957" spans="1:2" x14ac:dyDescent="0.25">
      <c r="A1957" s="118" t="s">
        <v>3912</v>
      </c>
      <c r="B1957" s="119" t="s">
        <v>3913</v>
      </c>
    </row>
    <row r="1958" spans="1:2" x14ac:dyDescent="0.25">
      <c r="A1958" s="118" t="s">
        <v>3914</v>
      </c>
      <c r="B1958" s="119" t="s">
        <v>3915</v>
      </c>
    </row>
    <row r="1959" spans="1:2" x14ac:dyDescent="0.25">
      <c r="A1959" s="118" t="s">
        <v>3916</v>
      </c>
      <c r="B1959" s="119" t="s">
        <v>3917</v>
      </c>
    </row>
    <row r="1960" spans="1:2" x14ac:dyDescent="0.25">
      <c r="A1960" s="118" t="s">
        <v>3918</v>
      </c>
      <c r="B1960" s="119" t="s">
        <v>3919</v>
      </c>
    </row>
    <row r="1961" spans="1:2" x14ac:dyDescent="0.25">
      <c r="A1961" s="118" t="s">
        <v>3920</v>
      </c>
      <c r="B1961" s="120" t="s">
        <v>3921</v>
      </c>
    </row>
    <row r="1962" spans="1:2" x14ac:dyDescent="0.25">
      <c r="A1962" s="118" t="s">
        <v>3922</v>
      </c>
      <c r="B1962" s="120" t="s">
        <v>3923</v>
      </c>
    </row>
    <row r="1963" spans="1:2" x14ac:dyDescent="0.25">
      <c r="A1963" s="118" t="s">
        <v>3924</v>
      </c>
      <c r="B1963" s="120" t="s">
        <v>3925</v>
      </c>
    </row>
    <row r="1964" spans="1:2" x14ac:dyDescent="0.25">
      <c r="A1964" s="118" t="s">
        <v>3926</v>
      </c>
      <c r="B1964" s="119" t="s">
        <v>3927</v>
      </c>
    </row>
    <row r="1965" spans="1:2" x14ac:dyDescent="0.25">
      <c r="A1965" s="118" t="s">
        <v>3928</v>
      </c>
      <c r="B1965" s="119" t="s">
        <v>3929</v>
      </c>
    </row>
    <row r="1966" spans="1:2" x14ac:dyDescent="0.25">
      <c r="A1966" s="118" t="s">
        <v>3930</v>
      </c>
      <c r="B1966" s="120" t="s">
        <v>3931</v>
      </c>
    </row>
    <row r="1967" spans="1:2" x14ac:dyDescent="0.25">
      <c r="A1967" s="118" t="s">
        <v>3932</v>
      </c>
      <c r="B1967" s="119" t="s">
        <v>3933</v>
      </c>
    </row>
    <row r="1968" spans="1:2" x14ac:dyDescent="0.25">
      <c r="A1968" s="118" t="s">
        <v>3934</v>
      </c>
      <c r="B1968" s="120" t="s">
        <v>3935</v>
      </c>
    </row>
    <row r="1969" spans="1:2" x14ac:dyDescent="0.25">
      <c r="A1969" s="118" t="s">
        <v>3936</v>
      </c>
      <c r="B1969" s="120" t="s">
        <v>3937</v>
      </c>
    </row>
    <row r="1970" spans="1:2" x14ac:dyDescent="0.25">
      <c r="A1970" s="118" t="s">
        <v>3938</v>
      </c>
      <c r="B1970" s="120" t="s">
        <v>3939</v>
      </c>
    </row>
    <row r="1971" spans="1:2" x14ac:dyDescent="0.25">
      <c r="A1971" s="118" t="s">
        <v>3940</v>
      </c>
      <c r="B1971" s="120" t="s">
        <v>3941</v>
      </c>
    </row>
    <row r="1972" spans="1:2" x14ac:dyDescent="0.25">
      <c r="A1972" s="118" t="s">
        <v>3942</v>
      </c>
      <c r="B1972" s="120" t="s">
        <v>3943</v>
      </c>
    </row>
    <row r="1973" spans="1:2" x14ac:dyDescent="0.25">
      <c r="A1973" s="118" t="s">
        <v>3944</v>
      </c>
      <c r="B1973" s="120" t="s">
        <v>3945</v>
      </c>
    </row>
    <row r="1974" spans="1:2" x14ac:dyDescent="0.25">
      <c r="A1974" s="118" t="s">
        <v>3946</v>
      </c>
      <c r="B1974" s="120" t="s">
        <v>3947</v>
      </c>
    </row>
    <row r="1975" spans="1:2" x14ac:dyDescent="0.25">
      <c r="A1975" s="118" t="s">
        <v>3948</v>
      </c>
      <c r="B1975" s="120" t="s">
        <v>3949</v>
      </c>
    </row>
    <row r="1976" spans="1:2" x14ac:dyDescent="0.25">
      <c r="A1976" s="118" t="s">
        <v>3950</v>
      </c>
      <c r="B1976" s="120" t="s">
        <v>3951</v>
      </c>
    </row>
    <row r="1977" spans="1:2" x14ac:dyDescent="0.25">
      <c r="A1977" s="118" t="s">
        <v>3952</v>
      </c>
      <c r="B1977" s="120" t="s">
        <v>3953</v>
      </c>
    </row>
    <row r="1978" spans="1:2" x14ac:dyDescent="0.25">
      <c r="A1978" s="118" t="s">
        <v>3954</v>
      </c>
      <c r="B1978" s="120" t="s">
        <v>3955</v>
      </c>
    </row>
    <row r="1979" spans="1:2" x14ac:dyDescent="0.25">
      <c r="A1979" s="118" t="s">
        <v>3956</v>
      </c>
      <c r="B1979" s="120" t="s">
        <v>3957</v>
      </c>
    </row>
    <row r="1980" spans="1:2" x14ac:dyDescent="0.25">
      <c r="A1980" s="118" t="s">
        <v>3958</v>
      </c>
      <c r="B1980" s="119" t="s">
        <v>3959</v>
      </c>
    </row>
    <row r="1981" spans="1:2" x14ac:dyDescent="0.25">
      <c r="A1981" s="118" t="s">
        <v>3960</v>
      </c>
      <c r="B1981" s="119" t="s">
        <v>3961</v>
      </c>
    </row>
    <row r="1982" spans="1:2" x14ac:dyDescent="0.25">
      <c r="A1982" s="118" t="s">
        <v>3962</v>
      </c>
      <c r="B1982" s="120" t="s">
        <v>3963</v>
      </c>
    </row>
    <row r="1983" spans="1:2" x14ac:dyDescent="0.25">
      <c r="A1983" s="118" t="s">
        <v>3964</v>
      </c>
      <c r="B1983" s="120" t="s">
        <v>3965</v>
      </c>
    </row>
    <row r="1984" spans="1:2" x14ac:dyDescent="0.25">
      <c r="A1984" s="118" t="s">
        <v>3966</v>
      </c>
      <c r="B1984" s="119" t="s">
        <v>3967</v>
      </c>
    </row>
    <row r="1985" spans="1:2" x14ac:dyDescent="0.25">
      <c r="A1985" s="118" t="s">
        <v>3968</v>
      </c>
      <c r="B1985" s="119" t="s">
        <v>3969</v>
      </c>
    </row>
    <row r="1986" spans="1:2" x14ac:dyDescent="0.25">
      <c r="A1986" s="118" t="s">
        <v>3970</v>
      </c>
      <c r="B1986" s="119" t="s">
        <v>3971</v>
      </c>
    </row>
    <row r="1987" spans="1:2" x14ac:dyDescent="0.25">
      <c r="A1987" s="118" t="s">
        <v>3972</v>
      </c>
      <c r="B1987" s="119" t="s">
        <v>3973</v>
      </c>
    </row>
    <row r="1988" spans="1:2" x14ac:dyDescent="0.25">
      <c r="A1988" s="118" t="s">
        <v>3974</v>
      </c>
      <c r="B1988" s="120" t="s">
        <v>3975</v>
      </c>
    </row>
    <row r="1989" spans="1:2" x14ac:dyDescent="0.25">
      <c r="A1989" s="118" t="s">
        <v>3976</v>
      </c>
      <c r="B1989" s="120" t="s">
        <v>3977</v>
      </c>
    </row>
    <row r="1990" spans="1:2" x14ac:dyDescent="0.25">
      <c r="A1990" s="118" t="s">
        <v>3978</v>
      </c>
      <c r="B1990" s="120" t="s">
        <v>3979</v>
      </c>
    </row>
    <row r="1991" spans="1:2" x14ac:dyDescent="0.25">
      <c r="A1991" s="118" t="s">
        <v>3980</v>
      </c>
      <c r="B1991" s="120" t="s">
        <v>3981</v>
      </c>
    </row>
    <row r="1992" spans="1:2" x14ac:dyDescent="0.25">
      <c r="A1992" s="118" t="s">
        <v>3982</v>
      </c>
      <c r="B1992" s="120" t="s">
        <v>3983</v>
      </c>
    </row>
    <row r="1993" spans="1:2" x14ac:dyDescent="0.25">
      <c r="A1993" s="118" t="s">
        <v>3984</v>
      </c>
      <c r="B1993" s="119" t="s">
        <v>3985</v>
      </c>
    </row>
    <row r="1994" spans="1:2" x14ac:dyDescent="0.25">
      <c r="A1994" s="118" t="s">
        <v>3986</v>
      </c>
      <c r="B1994" s="119" t="s">
        <v>3987</v>
      </c>
    </row>
    <row r="1995" spans="1:2" x14ac:dyDescent="0.25">
      <c r="A1995" s="118" t="s">
        <v>3988</v>
      </c>
      <c r="B1995" s="120" t="s">
        <v>3989</v>
      </c>
    </row>
    <row r="1996" spans="1:2" x14ac:dyDescent="0.25">
      <c r="A1996" s="118" t="s">
        <v>3990</v>
      </c>
      <c r="B1996" s="119" t="s">
        <v>3991</v>
      </c>
    </row>
    <row r="1997" spans="1:2" x14ac:dyDescent="0.25">
      <c r="A1997" s="118" t="s">
        <v>3992</v>
      </c>
      <c r="B1997" s="120" t="s">
        <v>3993</v>
      </c>
    </row>
    <row r="1998" spans="1:2" x14ac:dyDescent="0.25">
      <c r="A1998" s="118" t="s">
        <v>3994</v>
      </c>
      <c r="B1998" s="120" t="s">
        <v>3995</v>
      </c>
    </row>
    <row r="1999" spans="1:2" x14ac:dyDescent="0.25">
      <c r="A1999" s="118" t="s">
        <v>3996</v>
      </c>
      <c r="B1999" s="120" t="s">
        <v>3997</v>
      </c>
    </row>
    <row r="2000" spans="1:2" x14ac:dyDescent="0.25">
      <c r="A2000" s="118" t="s">
        <v>3998</v>
      </c>
      <c r="B2000" s="120" t="s">
        <v>3999</v>
      </c>
    </row>
    <row r="2001" spans="1:2" x14ac:dyDescent="0.25">
      <c r="A2001" s="118" t="s">
        <v>4000</v>
      </c>
      <c r="B2001" s="120" t="s">
        <v>4001</v>
      </c>
    </row>
    <row r="2002" spans="1:2" x14ac:dyDescent="0.25">
      <c r="A2002" s="118" t="s">
        <v>4002</v>
      </c>
      <c r="B2002" s="120" t="s">
        <v>4003</v>
      </c>
    </row>
    <row r="2003" spans="1:2" x14ac:dyDescent="0.25">
      <c r="A2003" s="118" t="s">
        <v>4004</v>
      </c>
      <c r="B2003" s="120" t="s">
        <v>4005</v>
      </c>
    </row>
    <row r="2004" spans="1:2" x14ac:dyDescent="0.25">
      <c r="A2004" s="118" t="s">
        <v>4006</v>
      </c>
      <c r="B2004" s="119" t="s">
        <v>4007</v>
      </c>
    </row>
    <row r="2005" spans="1:2" x14ac:dyDescent="0.25">
      <c r="A2005" s="118" t="s">
        <v>4008</v>
      </c>
      <c r="B2005" s="120" t="s">
        <v>4009</v>
      </c>
    </row>
    <row r="2006" spans="1:2" x14ac:dyDescent="0.25">
      <c r="A2006" s="118" t="s">
        <v>4010</v>
      </c>
      <c r="B2006" s="119" t="s">
        <v>4011</v>
      </c>
    </row>
    <row r="2007" spans="1:2" x14ac:dyDescent="0.25">
      <c r="A2007" s="118" t="s">
        <v>4012</v>
      </c>
      <c r="B2007" s="119" t="s">
        <v>4013</v>
      </c>
    </row>
    <row r="2008" spans="1:2" x14ac:dyDescent="0.25">
      <c r="A2008" s="118" t="s">
        <v>4014</v>
      </c>
      <c r="B2008" s="119" t="s">
        <v>4015</v>
      </c>
    </row>
    <row r="2009" spans="1:2" x14ac:dyDescent="0.25">
      <c r="A2009" s="118" t="s">
        <v>4016</v>
      </c>
      <c r="B2009" s="120" t="s">
        <v>4017</v>
      </c>
    </row>
    <row r="2010" spans="1:2" x14ac:dyDescent="0.25">
      <c r="A2010" s="118" t="s">
        <v>4018</v>
      </c>
      <c r="B2010" s="120" t="s">
        <v>4019</v>
      </c>
    </row>
    <row r="2011" spans="1:2" x14ac:dyDescent="0.25">
      <c r="A2011" s="118" t="s">
        <v>4020</v>
      </c>
      <c r="B2011" s="120" t="s">
        <v>4021</v>
      </c>
    </row>
    <row r="2012" spans="1:2" x14ac:dyDescent="0.25">
      <c r="A2012" s="118" t="s">
        <v>4022</v>
      </c>
      <c r="B2012" s="119" t="s">
        <v>4023</v>
      </c>
    </row>
    <row r="2013" spans="1:2" x14ac:dyDescent="0.25">
      <c r="A2013" s="118" t="s">
        <v>4024</v>
      </c>
      <c r="B2013" s="120" t="s">
        <v>4025</v>
      </c>
    </row>
    <row r="2014" spans="1:2" x14ac:dyDescent="0.25">
      <c r="A2014" s="118" t="s">
        <v>4026</v>
      </c>
      <c r="B2014" s="119" t="s">
        <v>4027</v>
      </c>
    </row>
    <row r="2015" spans="1:2" x14ac:dyDescent="0.25">
      <c r="A2015" s="118" t="s">
        <v>4028</v>
      </c>
      <c r="B2015" s="119" t="s">
        <v>4029</v>
      </c>
    </row>
    <row r="2016" spans="1:2" x14ac:dyDescent="0.25">
      <c r="A2016" s="118" t="s">
        <v>4030</v>
      </c>
      <c r="B2016" s="119" t="s">
        <v>4031</v>
      </c>
    </row>
    <row r="2017" spans="1:2" x14ac:dyDescent="0.25">
      <c r="A2017" s="118" t="s">
        <v>4032</v>
      </c>
      <c r="B2017" s="119" t="s">
        <v>4033</v>
      </c>
    </row>
    <row r="2018" spans="1:2" x14ac:dyDescent="0.25">
      <c r="A2018" s="118" t="s">
        <v>4034</v>
      </c>
      <c r="B2018" s="119" t="s">
        <v>4035</v>
      </c>
    </row>
    <row r="2019" spans="1:2" x14ac:dyDescent="0.25">
      <c r="A2019" s="118" t="s">
        <v>4036</v>
      </c>
      <c r="B2019" s="120" t="s">
        <v>4037</v>
      </c>
    </row>
    <row r="2020" spans="1:2" x14ac:dyDescent="0.25">
      <c r="A2020" s="118" t="s">
        <v>4038</v>
      </c>
      <c r="B2020" s="119" t="s">
        <v>4039</v>
      </c>
    </row>
    <row r="2021" spans="1:2" x14ac:dyDescent="0.25">
      <c r="A2021" s="118" t="s">
        <v>4040</v>
      </c>
      <c r="B2021" s="119" t="s">
        <v>4041</v>
      </c>
    </row>
    <row r="2022" spans="1:2" x14ac:dyDescent="0.25">
      <c r="A2022" s="118" t="s">
        <v>4042</v>
      </c>
      <c r="B2022" s="119" t="s">
        <v>4043</v>
      </c>
    </row>
    <row r="2023" spans="1:2" x14ac:dyDescent="0.25">
      <c r="A2023" s="118" t="s">
        <v>4044</v>
      </c>
      <c r="B2023" s="119" t="s">
        <v>4045</v>
      </c>
    </row>
    <row r="2024" spans="1:2" x14ac:dyDescent="0.25">
      <c r="A2024" s="118" t="s">
        <v>4046</v>
      </c>
      <c r="B2024" s="120" t="s">
        <v>4047</v>
      </c>
    </row>
    <row r="2025" spans="1:2" x14ac:dyDescent="0.25">
      <c r="A2025" s="118" t="s">
        <v>4048</v>
      </c>
      <c r="B2025" s="120" t="s">
        <v>4049</v>
      </c>
    </row>
    <row r="2026" spans="1:2" x14ac:dyDescent="0.25">
      <c r="A2026" s="118" t="s">
        <v>4050</v>
      </c>
      <c r="B2026" s="120" t="s">
        <v>4051</v>
      </c>
    </row>
    <row r="2027" spans="1:2" x14ac:dyDescent="0.25">
      <c r="A2027" s="118" t="s">
        <v>4052</v>
      </c>
      <c r="B2027" s="119" t="s">
        <v>4053</v>
      </c>
    </row>
    <row r="2028" spans="1:2" x14ac:dyDescent="0.25">
      <c r="A2028" s="118" t="s">
        <v>4054</v>
      </c>
      <c r="B2028" s="119" t="s">
        <v>4055</v>
      </c>
    </row>
    <row r="2029" spans="1:2" x14ac:dyDescent="0.25">
      <c r="A2029" s="118" t="s">
        <v>4056</v>
      </c>
      <c r="B2029" s="119" t="s">
        <v>4057</v>
      </c>
    </row>
    <row r="2030" spans="1:2" x14ac:dyDescent="0.25">
      <c r="A2030" s="118" t="s">
        <v>4058</v>
      </c>
      <c r="B2030" s="119" t="s">
        <v>4059</v>
      </c>
    </row>
    <row r="2031" spans="1:2" x14ac:dyDescent="0.25">
      <c r="A2031" s="118" t="s">
        <v>4060</v>
      </c>
      <c r="B2031" s="119" t="s">
        <v>4061</v>
      </c>
    </row>
    <row r="2032" spans="1:2" x14ac:dyDescent="0.25">
      <c r="A2032" s="118" t="s">
        <v>4062</v>
      </c>
      <c r="B2032" s="119" t="s">
        <v>4063</v>
      </c>
    </row>
    <row r="2033" spans="1:2" x14ac:dyDescent="0.25">
      <c r="A2033" s="118" t="s">
        <v>4064</v>
      </c>
      <c r="B2033" s="119" t="s">
        <v>4065</v>
      </c>
    </row>
    <row r="2034" spans="1:2" x14ac:dyDescent="0.25">
      <c r="A2034" s="118" t="s">
        <v>4066</v>
      </c>
      <c r="B2034" s="119" t="s">
        <v>4067</v>
      </c>
    </row>
    <row r="2035" spans="1:2" x14ac:dyDescent="0.25">
      <c r="A2035" s="118" t="s">
        <v>4068</v>
      </c>
      <c r="B2035" s="119" t="s">
        <v>4069</v>
      </c>
    </row>
    <row r="2036" spans="1:2" x14ac:dyDescent="0.25">
      <c r="A2036" s="118" t="s">
        <v>4070</v>
      </c>
      <c r="B2036" s="119" t="s">
        <v>4071</v>
      </c>
    </row>
    <row r="2037" spans="1:2" x14ac:dyDescent="0.25">
      <c r="A2037" s="118" t="s">
        <v>4072</v>
      </c>
      <c r="B2037" s="120" t="s">
        <v>4073</v>
      </c>
    </row>
    <row r="2038" spans="1:2" x14ac:dyDescent="0.25">
      <c r="A2038" s="118" t="s">
        <v>4074</v>
      </c>
      <c r="B2038" s="120" t="s">
        <v>4075</v>
      </c>
    </row>
    <row r="2039" spans="1:2" x14ac:dyDescent="0.25">
      <c r="A2039" s="118" t="s">
        <v>4076</v>
      </c>
      <c r="B2039" s="120" t="s">
        <v>4077</v>
      </c>
    </row>
    <row r="2040" spans="1:2" x14ac:dyDescent="0.25">
      <c r="A2040" s="118" t="s">
        <v>4078</v>
      </c>
      <c r="B2040" s="120" t="s">
        <v>4079</v>
      </c>
    </row>
    <row r="2041" spans="1:2" x14ac:dyDescent="0.25">
      <c r="A2041" s="118" t="s">
        <v>4080</v>
      </c>
      <c r="B2041" s="120" t="s">
        <v>4081</v>
      </c>
    </row>
    <row r="2042" spans="1:2" x14ac:dyDescent="0.25">
      <c r="A2042" s="118" t="s">
        <v>4082</v>
      </c>
      <c r="B2042" s="119" t="s">
        <v>4083</v>
      </c>
    </row>
    <row r="2043" spans="1:2" x14ac:dyDescent="0.25">
      <c r="A2043" s="118" t="s">
        <v>4084</v>
      </c>
      <c r="B2043" s="120" t="s">
        <v>4085</v>
      </c>
    </row>
    <row r="2044" spans="1:2" x14ac:dyDescent="0.25">
      <c r="A2044" s="118" t="s">
        <v>4086</v>
      </c>
      <c r="B2044" s="119" t="s">
        <v>4087</v>
      </c>
    </row>
    <row r="2045" spans="1:2" x14ac:dyDescent="0.25">
      <c r="A2045" s="118" t="s">
        <v>4088</v>
      </c>
      <c r="B2045" s="119" t="s">
        <v>4089</v>
      </c>
    </row>
    <row r="2046" spans="1:2" ht="30" x14ac:dyDescent="0.25">
      <c r="A2046" s="118" t="s">
        <v>4090</v>
      </c>
      <c r="B2046" s="119" t="s">
        <v>4091</v>
      </c>
    </row>
    <row r="2047" spans="1:2" x14ac:dyDescent="0.25">
      <c r="A2047" s="118" t="s">
        <v>4092</v>
      </c>
      <c r="B2047" s="119" t="s">
        <v>4093</v>
      </c>
    </row>
    <row r="2048" spans="1:2" x14ac:dyDescent="0.25">
      <c r="A2048" s="118" t="s">
        <v>4094</v>
      </c>
      <c r="B2048" s="119" t="s">
        <v>4095</v>
      </c>
    </row>
    <row r="2049" spans="1:2" x14ac:dyDescent="0.25">
      <c r="A2049" s="118" t="s">
        <v>4096</v>
      </c>
      <c r="B2049" s="119" t="s">
        <v>4097</v>
      </c>
    </row>
    <row r="2050" spans="1:2" x14ac:dyDescent="0.25">
      <c r="A2050" s="118" t="s">
        <v>4098</v>
      </c>
      <c r="B2050" s="119" t="s">
        <v>4099</v>
      </c>
    </row>
    <row r="2051" spans="1:2" x14ac:dyDescent="0.25">
      <c r="A2051" s="118" t="s">
        <v>4100</v>
      </c>
      <c r="B2051" s="120" t="s">
        <v>4101</v>
      </c>
    </row>
    <row r="2052" spans="1:2" x14ac:dyDescent="0.25">
      <c r="A2052" s="118" t="s">
        <v>4102</v>
      </c>
      <c r="B2052" s="120" t="s">
        <v>4103</v>
      </c>
    </row>
    <row r="2053" spans="1:2" x14ac:dyDescent="0.25">
      <c r="A2053" s="118" t="s">
        <v>4104</v>
      </c>
      <c r="B2053" s="120" t="s">
        <v>4105</v>
      </c>
    </row>
    <row r="2054" spans="1:2" x14ac:dyDescent="0.25">
      <c r="A2054" s="118" t="s">
        <v>4106</v>
      </c>
      <c r="B2054" s="120" t="s">
        <v>4107</v>
      </c>
    </row>
    <row r="2055" spans="1:2" x14ac:dyDescent="0.25">
      <c r="A2055" s="118" t="s">
        <v>4108</v>
      </c>
      <c r="B2055" s="119" t="s">
        <v>4109</v>
      </c>
    </row>
    <row r="2056" spans="1:2" x14ac:dyDescent="0.25">
      <c r="A2056" s="118" t="s">
        <v>4110</v>
      </c>
      <c r="B2056" s="119" t="s">
        <v>4111</v>
      </c>
    </row>
    <row r="2057" spans="1:2" x14ac:dyDescent="0.25">
      <c r="A2057" s="118" t="s">
        <v>4112</v>
      </c>
      <c r="B2057" s="119" t="s">
        <v>4113</v>
      </c>
    </row>
    <row r="2058" spans="1:2" x14ac:dyDescent="0.25">
      <c r="A2058" s="118" t="s">
        <v>4114</v>
      </c>
      <c r="B2058" s="119" t="s">
        <v>4115</v>
      </c>
    </row>
    <row r="2059" spans="1:2" x14ac:dyDescent="0.25">
      <c r="A2059" s="118" t="s">
        <v>4116</v>
      </c>
      <c r="B2059" s="119" t="s">
        <v>4117</v>
      </c>
    </row>
    <row r="2060" spans="1:2" x14ac:dyDescent="0.25">
      <c r="A2060" s="118" t="s">
        <v>4118</v>
      </c>
      <c r="B2060" s="119" t="s">
        <v>4119</v>
      </c>
    </row>
    <row r="2061" spans="1:2" x14ac:dyDescent="0.25">
      <c r="A2061" s="118" t="s">
        <v>4120</v>
      </c>
      <c r="B2061" s="119" t="s">
        <v>4121</v>
      </c>
    </row>
    <row r="2062" spans="1:2" x14ac:dyDescent="0.25">
      <c r="A2062" s="118" t="s">
        <v>4122</v>
      </c>
      <c r="B2062" s="119" t="s">
        <v>4123</v>
      </c>
    </row>
    <row r="2063" spans="1:2" x14ac:dyDescent="0.25">
      <c r="A2063" s="118" t="s">
        <v>4124</v>
      </c>
      <c r="B2063" s="119" t="s">
        <v>4125</v>
      </c>
    </row>
    <row r="2064" spans="1:2" x14ac:dyDescent="0.25">
      <c r="A2064" s="118" t="s">
        <v>4126</v>
      </c>
      <c r="B2064" s="119" t="s">
        <v>4127</v>
      </c>
    </row>
    <row r="2065" spans="1:2" x14ac:dyDescent="0.25">
      <c r="A2065" s="118" t="s">
        <v>4128</v>
      </c>
      <c r="B2065" s="119" t="s">
        <v>4129</v>
      </c>
    </row>
    <row r="2066" spans="1:2" x14ac:dyDescent="0.25">
      <c r="A2066" s="118" t="s">
        <v>4130</v>
      </c>
      <c r="B2066" s="119" t="s">
        <v>4131</v>
      </c>
    </row>
    <row r="2067" spans="1:2" x14ac:dyDescent="0.25">
      <c r="A2067" s="118" t="s">
        <v>4132</v>
      </c>
      <c r="B2067" s="120" t="s">
        <v>4133</v>
      </c>
    </row>
    <row r="2068" spans="1:2" x14ac:dyDescent="0.25">
      <c r="A2068" s="118" t="s">
        <v>4134</v>
      </c>
      <c r="B2068" s="119" t="s">
        <v>4135</v>
      </c>
    </row>
    <row r="2069" spans="1:2" x14ac:dyDescent="0.25">
      <c r="A2069" s="118" t="s">
        <v>4136</v>
      </c>
      <c r="B2069" s="119" t="s">
        <v>4137</v>
      </c>
    </row>
    <row r="2070" spans="1:2" x14ac:dyDescent="0.25">
      <c r="A2070" s="118" t="s">
        <v>4138</v>
      </c>
      <c r="B2070" s="119" t="s">
        <v>4139</v>
      </c>
    </row>
    <row r="2071" spans="1:2" x14ac:dyDescent="0.25">
      <c r="A2071" s="118" t="s">
        <v>4140</v>
      </c>
      <c r="B2071" s="119" t="s">
        <v>4141</v>
      </c>
    </row>
    <row r="2072" spans="1:2" x14ac:dyDescent="0.25">
      <c r="A2072" s="118" t="s">
        <v>4142</v>
      </c>
      <c r="B2072" s="119" t="s">
        <v>4143</v>
      </c>
    </row>
    <row r="2073" spans="1:2" x14ac:dyDescent="0.25">
      <c r="A2073" s="118" t="s">
        <v>4144</v>
      </c>
      <c r="B2073" s="120" t="s">
        <v>4145</v>
      </c>
    </row>
    <row r="2074" spans="1:2" x14ac:dyDescent="0.25">
      <c r="A2074" s="118" t="s">
        <v>4146</v>
      </c>
      <c r="B2074" s="119" t="s">
        <v>4147</v>
      </c>
    </row>
    <row r="2075" spans="1:2" x14ac:dyDescent="0.25">
      <c r="A2075" s="118" t="s">
        <v>4148</v>
      </c>
      <c r="B2075" s="119" t="s">
        <v>4149</v>
      </c>
    </row>
    <row r="2076" spans="1:2" x14ac:dyDescent="0.25">
      <c r="A2076" s="118" t="s">
        <v>4150</v>
      </c>
      <c r="B2076" s="120" t="s">
        <v>4151</v>
      </c>
    </row>
    <row r="2077" spans="1:2" x14ac:dyDescent="0.25">
      <c r="A2077" s="118" t="s">
        <v>4152</v>
      </c>
      <c r="B2077" s="120" t="s">
        <v>4153</v>
      </c>
    </row>
    <row r="2078" spans="1:2" x14ac:dyDescent="0.25">
      <c r="A2078" s="118" t="s">
        <v>4154</v>
      </c>
      <c r="B2078" s="120" t="s">
        <v>4155</v>
      </c>
    </row>
    <row r="2079" spans="1:2" x14ac:dyDescent="0.25">
      <c r="A2079" s="118" t="s">
        <v>4156</v>
      </c>
      <c r="B2079" s="120" t="s">
        <v>4157</v>
      </c>
    </row>
    <row r="2080" spans="1:2" x14ac:dyDescent="0.25">
      <c r="A2080" s="118" t="s">
        <v>4158</v>
      </c>
      <c r="B2080" s="120" t="s">
        <v>4159</v>
      </c>
    </row>
    <row r="2081" spans="1:2" x14ac:dyDescent="0.25">
      <c r="A2081" s="118" t="s">
        <v>4160</v>
      </c>
      <c r="B2081" s="119" t="s">
        <v>4161</v>
      </c>
    </row>
    <row r="2082" spans="1:2" x14ac:dyDescent="0.25">
      <c r="A2082" s="118" t="s">
        <v>4162</v>
      </c>
      <c r="B2082" s="120" t="s">
        <v>4163</v>
      </c>
    </row>
    <row r="2083" spans="1:2" x14ac:dyDescent="0.25">
      <c r="A2083" s="118" t="s">
        <v>4164</v>
      </c>
      <c r="B2083" s="119" t="s">
        <v>4165</v>
      </c>
    </row>
    <row r="2084" spans="1:2" x14ac:dyDescent="0.25">
      <c r="A2084" s="118" t="s">
        <v>4166</v>
      </c>
      <c r="B2084" s="120" t="s">
        <v>4167</v>
      </c>
    </row>
    <row r="2085" spans="1:2" x14ac:dyDescent="0.25">
      <c r="A2085" s="118" t="s">
        <v>4168</v>
      </c>
      <c r="B2085" s="120" t="s">
        <v>4169</v>
      </c>
    </row>
    <row r="2086" spans="1:2" x14ac:dyDescent="0.25">
      <c r="A2086" s="118" t="s">
        <v>4170</v>
      </c>
      <c r="B2086" s="119" t="s">
        <v>4171</v>
      </c>
    </row>
    <row r="2087" spans="1:2" x14ac:dyDescent="0.25">
      <c r="A2087" s="118" t="s">
        <v>4172</v>
      </c>
      <c r="B2087" s="120" t="s">
        <v>4173</v>
      </c>
    </row>
    <row r="2088" spans="1:2" x14ac:dyDescent="0.25">
      <c r="A2088" s="118" t="s">
        <v>4174</v>
      </c>
      <c r="B2088" s="120" t="s">
        <v>4175</v>
      </c>
    </row>
    <row r="2089" spans="1:2" x14ac:dyDescent="0.25">
      <c r="A2089" s="118" t="s">
        <v>4176</v>
      </c>
      <c r="B2089" s="120" t="s">
        <v>4177</v>
      </c>
    </row>
    <row r="2090" spans="1:2" x14ac:dyDescent="0.25">
      <c r="A2090" s="118" t="s">
        <v>4178</v>
      </c>
      <c r="B2090" s="120" t="s">
        <v>4179</v>
      </c>
    </row>
    <row r="2091" spans="1:2" x14ac:dyDescent="0.25">
      <c r="A2091" s="118" t="s">
        <v>4180</v>
      </c>
      <c r="B2091" s="120" t="s">
        <v>4181</v>
      </c>
    </row>
    <row r="2092" spans="1:2" x14ac:dyDescent="0.25">
      <c r="A2092" s="118" t="s">
        <v>4182</v>
      </c>
      <c r="B2092" s="120" t="s">
        <v>4183</v>
      </c>
    </row>
    <row r="2093" spans="1:2" x14ac:dyDescent="0.25">
      <c r="A2093" s="118" t="s">
        <v>4184</v>
      </c>
      <c r="B2093" s="120" t="s">
        <v>4185</v>
      </c>
    </row>
    <row r="2094" spans="1:2" x14ac:dyDescent="0.25">
      <c r="A2094" s="118" t="s">
        <v>4186</v>
      </c>
      <c r="B2094" s="119" t="s">
        <v>4187</v>
      </c>
    </row>
    <row r="2095" spans="1:2" x14ac:dyDescent="0.25">
      <c r="A2095" s="118" t="s">
        <v>4188</v>
      </c>
      <c r="B2095" s="120" t="s">
        <v>4189</v>
      </c>
    </row>
    <row r="2096" spans="1:2" x14ac:dyDescent="0.25">
      <c r="A2096" s="118" t="s">
        <v>4190</v>
      </c>
      <c r="B2096" s="120" t="s">
        <v>4191</v>
      </c>
    </row>
    <row r="2097" spans="1:2" x14ac:dyDescent="0.25">
      <c r="A2097" s="118" t="s">
        <v>4192</v>
      </c>
      <c r="B2097" s="120" t="s">
        <v>4193</v>
      </c>
    </row>
    <row r="2098" spans="1:2" x14ac:dyDescent="0.25">
      <c r="A2098" s="118" t="s">
        <v>4194</v>
      </c>
      <c r="B2098" s="120" t="s">
        <v>4195</v>
      </c>
    </row>
    <row r="2099" spans="1:2" x14ac:dyDescent="0.25">
      <c r="A2099" s="118" t="s">
        <v>4196</v>
      </c>
      <c r="B2099" s="120" t="s">
        <v>4197</v>
      </c>
    </row>
    <row r="2100" spans="1:2" x14ac:dyDescent="0.25">
      <c r="A2100" s="118" t="s">
        <v>4198</v>
      </c>
      <c r="B2100" s="120" t="s">
        <v>4199</v>
      </c>
    </row>
    <row r="2101" spans="1:2" x14ac:dyDescent="0.25">
      <c r="A2101" s="118" t="s">
        <v>4200</v>
      </c>
      <c r="B2101" s="120" t="s">
        <v>4201</v>
      </c>
    </row>
    <row r="2102" spans="1:2" x14ac:dyDescent="0.25">
      <c r="A2102" s="118" t="s">
        <v>4202</v>
      </c>
      <c r="B2102" s="119" t="s">
        <v>4203</v>
      </c>
    </row>
    <row r="2103" spans="1:2" x14ac:dyDescent="0.25">
      <c r="A2103" s="118" t="s">
        <v>4204</v>
      </c>
      <c r="B2103" s="120" t="s">
        <v>4205</v>
      </c>
    </row>
    <row r="2104" spans="1:2" x14ac:dyDescent="0.25">
      <c r="A2104" s="118" t="s">
        <v>4206</v>
      </c>
      <c r="B2104" s="120" t="s">
        <v>4207</v>
      </c>
    </row>
    <row r="2105" spans="1:2" x14ac:dyDescent="0.25">
      <c r="A2105" s="118" t="s">
        <v>4208</v>
      </c>
      <c r="B2105" s="120" t="s">
        <v>4209</v>
      </c>
    </row>
    <row r="2106" spans="1:2" x14ac:dyDescent="0.25">
      <c r="A2106" s="118" t="s">
        <v>4210</v>
      </c>
      <c r="B2106" s="120" t="s">
        <v>4211</v>
      </c>
    </row>
    <row r="2107" spans="1:2" x14ac:dyDescent="0.25">
      <c r="A2107" s="118" t="s">
        <v>4212</v>
      </c>
      <c r="B2107" s="120" t="s">
        <v>4213</v>
      </c>
    </row>
    <row r="2108" spans="1:2" x14ac:dyDescent="0.25">
      <c r="A2108" s="118" t="s">
        <v>4214</v>
      </c>
      <c r="B2108" s="120" t="s">
        <v>4215</v>
      </c>
    </row>
    <row r="2109" spans="1:2" x14ac:dyDescent="0.25">
      <c r="A2109" s="118" t="s">
        <v>4216</v>
      </c>
      <c r="B2109" s="120" t="s">
        <v>4217</v>
      </c>
    </row>
    <row r="2110" spans="1:2" x14ac:dyDescent="0.25">
      <c r="A2110" s="118" t="s">
        <v>4218</v>
      </c>
      <c r="B2110" s="120" t="s">
        <v>4219</v>
      </c>
    </row>
    <row r="2111" spans="1:2" x14ac:dyDescent="0.25">
      <c r="A2111" s="118" t="s">
        <v>4220</v>
      </c>
      <c r="B2111" s="120" t="s">
        <v>4221</v>
      </c>
    </row>
    <row r="2112" spans="1:2" x14ac:dyDescent="0.25">
      <c r="A2112" s="118" t="s">
        <v>4222</v>
      </c>
      <c r="B2112" s="120" t="s">
        <v>4223</v>
      </c>
    </row>
    <row r="2113" spans="1:2" x14ac:dyDescent="0.25">
      <c r="A2113" s="118" t="s">
        <v>4224</v>
      </c>
      <c r="B2113" s="120" t="s">
        <v>4225</v>
      </c>
    </row>
    <row r="2114" spans="1:2" x14ac:dyDescent="0.25">
      <c r="A2114" s="118" t="s">
        <v>4226</v>
      </c>
      <c r="B2114" s="120" t="s">
        <v>4227</v>
      </c>
    </row>
    <row r="2115" spans="1:2" x14ac:dyDescent="0.25">
      <c r="A2115" s="118" t="s">
        <v>4228</v>
      </c>
      <c r="B2115" s="120" t="s">
        <v>4229</v>
      </c>
    </row>
    <row r="2116" spans="1:2" x14ac:dyDescent="0.25">
      <c r="A2116" s="118" t="s">
        <v>4230</v>
      </c>
      <c r="B2116" s="120" t="s">
        <v>4231</v>
      </c>
    </row>
    <row r="2117" spans="1:2" x14ac:dyDescent="0.25">
      <c r="A2117" s="118" t="s">
        <v>4232</v>
      </c>
      <c r="B2117" s="120" t="s">
        <v>4233</v>
      </c>
    </row>
    <row r="2118" spans="1:2" x14ac:dyDescent="0.25">
      <c r="A2118" s="118" t="s">
        <v>4234</v>
      </c>
      <c r="B2118" s="120" t="s">
        <v>4235</v>
      </c>
    </row>
    <row r="2119" spans="1:2" x14ac:dyDescent="0.25">
      <c r="A2119" s="118" t="s">
        <v>4236</v>
      </c>
      <c r="B2119" s="120" t="s">
        <v>4237</v>
      </c>
    </row>
    <row r="2120" spans="1:2" x14ac:dyDescent="0.25">
      <c r="A2120" s="118" t="s">
        <v>4238</v>
      </c>
      <c r="B2120" s="120" t="s">
        <v>4239</v>
      </c>
    </row>
    <row r="2121" spans="1:2" x14ac:dyDescent="0.25">
      <c r="A2121" s="118" t="s">
        <v>4240</v>
      </c>
      <c r="B2121" s="120" t="s">
        <v>4241</v>
      </c>
    </row>
    <row r="2122" spans="1:2" x14ac:dyDescent="0.25">
      <c r="A2122" s="118" t="s">
        <v>4242</v>
      </c>
      <c r="B2122" s="120" t="s">
        <v>4243</v>
      </c>
    </row>
    <row r="2123" spans="1:2" x14ac:dyDescent="0.25">
      <c r="A2123" s="118" t="s">
        <v>4244</v>
      </c>
      <c r="B2123" s="120" t="s">
        <v>4245</v>
      </c>
    </row>
    <row r="2124" spans="1:2" x14ac:dyDescent="0.25">
      <c r="A2124" s="118" t="s">
        <v>4246</v>
      </c>
      <c r="B2124" s="119" t="s">
        <v>4247</v>
      </c>
    </row>
    <row r="2125" spans="1:2" x14ac:dyDescent="0.25">
      <c r="A2125" s="118" t="s">
        <v>4248</v>
      </c>
      <c r="B2125" s="120" t="s">
        <v>4249</v>
      </c>
    </row>
    <row r="2126" spans="1:2" x14ac:dyDescent="0.25">
      <c r="A2126" s="118" t="s">
        <v>4250</v>
      </c>
      <c r="B2126" s="119" t="s">
        <v>4251</v>
      </c>
    </row>
    <row r="2127" spans="1:2" x14ac:dyDescent="0.25">
      <c r="A2127" s="118" t="s">
        <v>4252</v>
      </c>
      <c r="B2127" s="119" t="s">
        <v>4253</v>
      </c>
    </row>
    <row r="2128" spans="1:2" x14ac:dyDescent="0.25">
      <c r="A2128" s="118" t="s">
        <v>4254</v>
      </c>
      <c r="B2128" s="120" t="s">
        <v>4255</v>
      </c>
    </row>
    <row r="2129" spans="1:2" x14ac:dyDescent="0.25">
      <c r="A2129" s="118" t="s">
        <v>4256</v>
      </c>
      <c r="B2129" s="120" t="s">
        <v>4257</v>
      </c>
    </row>
    <row r="2130" spans="1:2" x14ac:dyDescent="0.25">
      <c r="A2130" s="118" t="s">
        <v>4258</v>
      </c>
      <c r="B2130" s="120" t="s">
        <v>4259</v>
      </c>
    </row>
    <row r="2131" spans="1:2" x14ac:dyDescent="0.25">
      <c r="A2131" s="118" t="s">
        <v>4260</v>
      </c>
      <c r="B2131" s="120" t="s">
        <v>4261</v>
      </c>
    </row>
    <row r="2132" spans="1:2" x14ac:dyDescent="0.25">
      <c r="A2132" s="118" t="s">
        <v>4262</v>
      </c>
      <c r="B2132" s="120" t="s">
        <v>4263</v>
      </c>
    </row>
    <row r="2133" spans="1:2" x14ac:dyDescent="0.25">
      <c r="A2133" s="118" t="s">
        <v>4264</v>
      </c>
      <c r="B2133" s="120" t="s">
        <v>4265</v>
      </c>
    </row>
    <row r="2134" spans="1:2" x14ac:dyDescent="0.25">
      <c r="A2134" s="118" t="s">
        <v>4266</v>
      </c>
      <c r="B2134" s="120" t="s">
        <v>4267</v>
      </c>
    </row>
    <row r="2135" spans="1:2" x14ac:dyDescent="0.25">
      <c r="A2135" s="118" t="s">
        <v>4268</v>
      </c>
      <c r="B2135" s="120" t="s">
        <v>4269</v>
      </c>
    </row>
    <row r="2136" spans="1:2" x14ac:dyDescent="0.25">
      <c r="A2136" s="118" t="s">
        <v>4270</v>
      </c>
      <c r="B2136" s="120" t="s">
        <v>4271</v>
      </c>
    </row>
    <row r="2137" spans="1:2" x14ac:dyDescent="0.25">
      <c r="A2137" s="118" t="s">
        <v>4272</v>
      </c>
      <c r="B2137" s="120" t="s">
        <v>4273</v>
      </c>
    </row>
    <row r="2138" spans="1:2" x14ac:dyDescent="0.25">
      <c r="A2138" s="118" t="s">
        <v>4274</v>
      </c>
      <c r="B2138" s="120" t="s">
        <v>4275</v>
      </c>
    </row>
    <row r="2139" spans="1:2" x14ac:dyDescent="0.25">
      <c r="A2139" s="118" t="s">
        <v>4276</v>
      </c>
      <c r="B2139" s="120" t="s">
        <v>4277</v>
      </c>
    </row>
    <row r="2140" spans="1:2" x14ac:dyDescent="0.25">
      <c r="A2140" s="118" t="s">
        <v>4278</v>
      </c>
      <c r="B2140" s="120" t="s">
        <v>4279</v>
      </c>
    </row>
    <row r="2141" spans="1:2" x14ac:dyDescent="0.25">
      <c r="A2141" s="118" t="s">
        <v>4280</v>
      </c>
      <c r="B2141" s="120" t="s">
        <v>4281</v>
      </c>
    </row>
    <row r="2142" spans="1:2" x14ac:dyDescent="0.25">
      <c r="A2142" s="118" t="s">
        <v>4282</v>
      </c>
      <c r="B2142" s="120" t="s">
        <v>4283</v>
      </c>
    </row>
    <row r="2143" spans="1:2" x14ac:dyDescent="0.25">
      <c r="A2143" s="118" t="s">
        <v>4284</v>
      </c>
      <c r="B2143" s="120" t="s">
        <v>4285</v>
      </c>
    </row>
    <row r="2144" spans="1:2" x14ac:dyDescent="0.25">
      <c r="A2144" s="118" t="s">
        <v>4286</v>
      </c>
      <c r="B2144" s="120" t="s">
        <v>4287</v>
      </c>
    </row>
    <row r="2145" spans="1:2" x14ac:dyDescent="0.25">
      <c r="A2145" s="118" t="s">
        <v>4288</v>
      </c>
      <c r="B2145" s="119" t="s">
        <v>4289</v>
      </c>
    </row>
    <row r="2146" spans="1:2" x14ac:dyDescent="0.25">
      <c r="A2146" s="118" t="s">
        <v>4290</v>
      </c>
      <c r="B2146" s="120" t="s">
        <v>4291</v>
      </c>
    </row>
    <row r="2147" spans="1:2" x14ac:dyDescent="0.25">
      <c r="A2147" s="118" t="s">
        <v>4292</v>
      </c>
      <c r="B2147" s="120" t="s">
        <v>4293</v>
      </c>
    </row>
    <row r="2148" spans="1:2" x14ac:dyDescent="0.25">
      <c r="A2148" s="118" t="s">
        <v>4294</v>
      </c>
      <c r="B2148" s="120" t="s">
        <v>4295</v>
      </c>
    </row>
    <row r="2149" spans="1:2" x14ac:dyDescent="0.25">
      <c r="A2149" s="118" t="s">
        <v>4296</v>
      </c>
      <c r="B2149" s="119" t="s">
        <v>4297</v>
      </c>
    </row>
    <row r="2150" spans="1:2" x14ac:dyDescent="0.25">
      <c r="A2150" s="118" t="s">
        <v>4298</v>
      </c>
      <c r="B2150" s="120" t="s">
        <v>4299</v>
      </c>
    </row>
    <row r="2151" spans="1:2" x14ac:dyDescent="0.25">
      <c r="A2151" s="118" t="s">
        <v>4300</v>
      </c>
      <c r="B2151" s="120" t="s">
        <v>4301</v>
      </c>
    </row>
    <row r="2152" spans="1:2" x14ac:dyDescent="0.25">
      <c r="A2152" s="118" t="s">
        <v>4302</v>
      </c>
      <c r="B2152" s="120" t="s">
        <v>4303</v>
      </c>
    </row>
    <row r="2153" spans="1:2" x14ac:dyDescent="0.25">
      <c r="A2153" s="118" t="s">
        <v>4304</v>
      </c>
      <c r="B2153" s="120" t="s">
        <v>4305</v>
      </c>
    </row>
    <row r="2154" spans="1:2" x14ac:dyDescent="0.25">
      <c r="A2154" s="118" t="s">
        <v>4306</v>
      </c>
      <c r="B2154" s="119" t="s">
        <v>4307</v>
      </c>
    </row>
    <row r="2155" spans="1:2" x14ac:dyDescent="0.25">
      <c r="A2155" s="118" t="s">
        <v>4308</v>
      </c>
      <c r="B2155" s="119" t="s">
        <v>4309</v>
      </c>
    </row>
    <row r="2156" spans="1:2" x14ac:dyDescent="0.25">
      <c r="A2156" s="118" t="s">
        <v>4310</v>
      </c>
      <c r="B2156" s="119" t="s">
        <v>4311</v>
      </c>
    </row>
    <row r="2157" spans="1:2" x14ac:dyDescent="0.25">
      <c r="A2157" s="118" t="s">
        <v>4312</v>
      </c>
      <c r="B2157" s="120" t="s">
        <v>4313</v>
      </c>
    </row>
    <row r="2158" spans="1:2" x14ac:dyDescent="0.25">
      <c r="A2158" s="118" t="s">
        <v>4314</v>
      </c>
      <c r="B2158" s="120" t="s">
        <v>4315</v>
      </c>
    </row>
    <row r="2159" spans="1:2" x14ac:dyDescent="0.25">
      <c r="A2159" s="118" t="s">
        <v>4316</v>
      </c>
      <c r="B2159" s="120" t="s">
        <v>4317</v>
      </c>
    </row>
    <row r="2160" spans="1:2" x14ac:dyDescent="0.25">
      <c r="A2160" s="118" t="s">
        <v>4318</v>
      </c>
      <c r="B2160" s="119" t="s">
        <v>4319</v>
      </c>
    </row>
    <row r="2161" spans="1:2" x14ac:dyDescent="0.25">
      <c r="A2161" s="118" t="s">
        <v>4320</v>
      </c>
      <c r="B2161" s="119" t="s">
        <v>4321</v>
      </c>
    </row>
    <row r="2162" spans="1:2" x14ac:dyDescent="0.25">
      <c r="A2162" s="118" t="s">
        <v>4322</v>
      </c>
      <c r="B2162" s="120" t="s">
        <v>4323</v>
      </c>
    </row>
    <row r="2163" spans="1:2" x14ac:dyDescent="0.25">
      <c r="A2163" s="118" t="s">
        <v>4324</v>
      </c>
      <c r="B2163" s="120" t="s">
        <v>4325</v>
      </c>
    </row>
    <row r="2164" spans="1:2" x14ac:dyDescent="0.25">
      <c r="A2164" s="118" t="s">
        <v>4326</v>
      </c>
      <c r="B2164" s="120" t="s">
        <v>4327</v>
      </c>
    </row>
    <row r="2165" spans="1:2" x14ac:dyDescent="0.25">
      <c r="A2165" s="118" t="s">
        <v>4328</v>
      </c>
      <c r="B2165" s="120" t="s">
        <v>4329</v>
      </c>
    </row>
    <row r="2166" spans="1:2" x14ac:dyDescent="0.25">
      <c r="A2166" s="118" t="s">
        <v>4330</v>
      </c>
      <c r="B2166" s="120" t="s">
        <v>4331</v>
      </c>
    </row>
    <row r="2167" spans="1:2" x14ac:dyDescent="0.25">
      <c r="A2167" s="118" t="s">
        <v>4332</v>
      </c>
      <c r="B2167" s="120" t="s">
        <v>4333</v>
      </c>
    </row>
    <row r="2168" spans="1:2" x14ac:dyDescent="0.25">
      <c r="A2168" s="118" t="s">
        <v>4334</v>
      </c>
      <c r="B2168" s="120" t="s">
        <v>4335</v>
      </c>
    </row>
    <row r="2169" spans="1:2" x14ac:dyDescent="0.25">
      <c r="A2169" s="118" t="s">
        <v>4336</v>
      </c>
      <c r="B2169" s="120" t="s">
        <v>4337</v>
      </c>
    </row>
    <row r="2170" spans="1:2" x14ac:dyDescent="0.25">
      <c r="A2170" s="118" t="s">
        <v>4338</v>
      </c>
      <c r="B2170" s="120" t="s">
        <v>4339</v>
      </c>
    </row>
    <row r="2171" spans="1:2" x14ac:dyDescent="0.25">
      <c r="A2171" s="118" t="s">
        <v>4340</v>
      </c>
      <c r="B2171" s="119" t="s">
        <v>4341</v>
      </c>
    </row>
    <row r="2172" spans="1:2" x14ac:dyDescent="0.25">
      <c r="A2172" s="118" t="s">
        <v>4342</v>
      </c>
      <c r="B2172" s="119" t="s">
        <v>4343</v>
      </c>
    </row>
    <row r="2173" spans="1:2" x14ac:dyDescent="0.25">
      <c r="A2173" s="118" t="s">
        <v>4344</v>
      </c>
      <c r="B2173" s="119" t="s">
        <v>4345</v>
      </c>
    </row>
    <row r="2174" spans="1:2" x14ac:dyDescent="0.25">
      <c r="A2174" s="118" t="s">
        <v>4346</v>
      </c>
      <c r="B2174" s="119" t="s">
        <v>4347</v>
      </c>
    </row>
    <row r="2175" spans="1:2" x14ac:dyDescent="0.25">
      <c r="A2175" s="118" t="s">
        <v>4348</v>
      </c>
      <c r="B2175" s="119" t="s">
        <v>4349</v>
      </c>
    </row>
    <row r="2176" spans="1:2" x14ac:dyDescent="0.25">
      <c r="A2176" s="118" t="s">
        <v>4350</v>
      </c>
      <c r="B2176" s="119" t="s">
        <v>4351</v>
      </c>
    </row>
    <row r="2177" spans="1:2" x14ac:dyDescent="0.25">
      <c r="A2177" s="118" t="s">
        <v>4352</v>
      </c>
      <c r="B2177" s="119" t="s">
        <v>4353</v>
      </c>
    </row>
    <row r="2178" spans="1:2" x14ac:dyDescent="0.25">
      <c r="A2178" s="118" t="s">
        <v>4354</v>
      </c>
      <c r="B2178" s="119" t="s">
        <v>4355</v>
      </c>
    </row>
    <row r="2179" spans="1:2" x14ac:dyDescent="0.25">
      <c r="A2179" s="118" t="s">
        <v>4356</v>
      </c>
      <c r="B2179" s="119" t="s">
        <v>4357</v>
      </c>
    </row>
    <row r="2180" spans="1:2" x14ac:dyDescent="0.25">
      <c r="A2180" s="118" t="s">
        <v>4358</v>
      </c>
      <c r="B2180" s="120" t="s">
        <v>4359</v>
      </c>
    </row>
    <row r="2181" spans="1:2" x14ac:dyDescent="0.25">
      <c r="A2181" s="118" t="s">
        <v>4360</v>
      </c>
      <c r="B2181" s="119" t="s">
        <v>4361</v>
      </c>
    </row>
    <row r="2182" spans="1:2" x14ac:dyDescent="0.25">
      <c r="A2182" s="118" t="s">
        <v>4362</v>
      </c>
      <c r="B2182" s="120" t="s">
        <v>4363</v>
      </c>
    </row>
    <row r="2183" spans="1:2" x14ac:dyDescent="0.25">
      <c r="A2183" s="118" t="s">
        <v>4364</v>
      </c>
      <c r="B2183" s="119" t="s">
        <v>4365</v>
      </c>
    </row>
    <row r="2184" spans="1:2" x14ac:dyDescent="0.25">
      <c r="A2184" s="118" t="s">
        <v>4366</v>
      </c>
      <c r="B2184" s="120" t="s">
        <v>4367</v>
      </c>
    </row>
    <row r="2185" spans="1:2" x14ac:dyDescent="0.25">
      <c r="A2185" s="118" t="s">
        <v>4368</v>
      </c>
      <c r="B2185" s="119" t="s">
        <v>4369</v>
      </c>
    </row>
    <row r="2186" spans="1:2" x14ac:dyDescent="0.25">
      <c r="A2186" s="118" t="s">
        <v>4370</v>
      </c>
      <c r="B2186" s="120" t="s">
        <v>4371</v>
      </c>
    </row>
    <row r="2187" spans="1:2" x14ac:dyDescent="0.25">
      <c r="A2187" s="118" t="s">
        <v>4372</v>
      </c>
      <c r="B2187" s="119" t="s">
        <v>4373</v>
      </c>
    </row>
    <row r="2188" spans="1:2" x14ac:dyDescent="0.25">
      <c r="A2188" s="118" t="s">
        <v>4374</v>
      </c>
      <c r="B2188" s="120" t="s">
        <v>4375</v>
      </c>
    </row>
    <row r="2189" spans="1:2" x14ac:dyDescent="0.25">
      <c r="A2189" s="118" t="s">
        <v>4376</v>
      </c>
      <c r="B2189" s="120" t="s">
        <v>4377</v>
      </c>
    </row>
    <row r="2190" spans="1:2" x14ac:dyDescent="0.25">
      <c r="A2190" s="118" t="s">
        <v>4378</v>
      </c>
      <c r="B2190" s="120" t="s">
        <v>4379</v>
      </c>
    </row>
    <row r="2191" spans="1:2" x14ac:dyDescent="0.25">
      <c r="A2191" s="118" t="s">
        <v>4380</v>
      </c>
      <c r="B2191" s="120" t="s">
        <v>4381</v>
      </c>
    </row>
    <row r="2192" spans="1:2" x14ac:dyDescent="0.25">
      <c r="A2192" s="118" t="s">
        <v>4382</v>
      </c>
      <c r="B2192" s="119" t="s">
        <v>4383</v>
      </c>
    </row>
    <row r="2193" spans="1:2" x14ac:dyDescent="0.25">
      <c r="A2193" s="118" t="s">
        <v>4384</v>
      </c>
      <c r="B2193" s="119" t="s">
        <v>4385</v>
      </c>
    </row>
    <row r="2194" spans="1:2" x14ac:dyDescent="0.25">
      <c r="A2194" s="118" t="s">
        <v>4386</v>
      </c>
      <c r="B2194" s="119" t="s">
        <v>4387</v>
      </c>
    </row>
    <row r="2195" spans="1:2" x14ac:dyDescent="0.25">
      <c r="A2195" s="118" t="s">
        <v>4388</v>
      </c>
      <c r="B2195" s="119" t="s">
        <v>4389</v>
      </c>
    </row>
    <row r="2196" spans="1:2" x14ac:dyDescent="0.25">
      <c r="A2196" s="118" t="s">
        <v>4390</v>
      </c>
      <c r="B2196" s="119" t="s">
        <v>4391</v>
      </c>
    </row>
    <row r="2197" spans="1:2" x14ac:dyDescent="0.25">
      <c r="A2197" s="118" t="s">
        <v>4392</v>
      </c>
      <c r="B2197" s="119" t="s">
        <v>4393</v>
      </c>
    </row>
    <row r="2198" spans="1:2" x14ac:dyDescent="0.25">
      <c r="A2198" s="118" t="s">
        <v>4394</v>
      </c>
      <c r="B2198" s="119" t="s">
        <v>4395</v>
      </c>
    </row>
    <row r="2199" spans="1:2" x14ac:dyDescent="0.25">
      <c r="A2199" s="118" t="s">
        <v>4396</v>
      </c>
      <c r="B2199" s="119" t="s">
        <v>4397</v>
      </c>
    </row>
    <row r="2200" spans="1:2" x14ac:dyDescent="0.25">
      <c r="A2200" s="118" t="s">
        <v>4398</v>
      </c>
      <c r="B2200" s="119" t="s">
        <v>4399</v>
      </c>
    </row>
    <row r="2201" spans="1:2" x14ac:dyDescent="0.25">
      <c r="A2201" s="118" t="s">
        <v>4400</v>
      </c>
      <c r="B2201" s="120" t="s">
        <v>4401</v>
      </c>
    </row>
    <row r="2202" spans="1:2" x14ac:dyDescent="0.25">
      <c r="A2202" s="118" t="s">
        <v>4402</v>
      </c>
      <c r="B2202" s="120" t="s">
        <v>4403</v>
      </c>
    </row>
    <row r="2203" spans="1:2" x14ac:dyDescent="0.25">
      <c r="A2203" s="118" t="s">
        <v>4404</v>
      </c>
      <c r="B2203" s="120" t="s">
        <v>4405</v>
      </c>
    </row>
    <row r="2204" spans="1:2" x14ac:dyDescent="0.25">
      <c r="A2204" s="118" t="s">
        <v>4406</v>
      </c>
      <c r="B2204" s="119" t="s">
        <v>4407</v>
      </c>
    </row>
    <row r="2205" spans="1:2" x14ac:dyDescent="0.25">
      <c r="A2205" s="118" t="s">
        <v>4408</v>
      </c>
      <c r="B2205" s="120" t="s">
        <v>4409</v>
      </c>
    </row>
    <row r="2206" spans="1:2" x14ac:dyDescent="0.25">
      <c r="A2206" s="118" t="s">
        <v>4410</v>
      </c>
      <c r="B2206" s="120" t="s">
        <v>4411</v>
      </c>
    </row>
    <row r="2207" spans="1:2" x14ac:dyDescent="0.25">
      <c r="A2207" s="118" t="s">
        <v>4412</v>
      </c>
      <c r="B2207" s="119" t="s">
        <v>4413</v>
      </c>
    </row>
    <row r="2208" spans="1:2" x14ac:dyDescent="0.25">
      <c r="A2208" s="118" t="s">
        <v>4414</v>
      </c>
      <c r="B2208" s="119" t="s">
        <v>4415</v>
      </c>
    </row>
    <row r="2209" spans="1:2" x14ac:dyDescent="0.25">
      <c r="A2209" s="118" t="s">
        <v>4416</v>
      </c>
      <c r="B2209" s="120" t="s">
        <v>4417</v>
      </c>
    </row>
    <row r="2210" spans="1:2" x14ac:dyDescent="0.25">
      <c r="A2210" s="118" t="s">
        <v>4418</v>
      </c>
      <c r="B2210" s="119" t="s">
        <v>4419</v>
      </c>
    </row>
    <row r="2211" spans="1:2" x14ac:dyDescent="0.25">
      <c r="A2211" s="118" t="s">
        <v>4420</v>
      </c>
      <c r="B2211" s="120" t="s">
        <v>4421</v>
      </c>
    </row>
    <row r="2212" spans="1:2" x14ac:dyDescent="0.25">
      <c r="A2212" s="118" t="s">
        <v>4422</v>
      </c>
      <c r="B2212" s="120" t="s">
        <v>4423</v>
      </c>
    </row>
    <row r="2213" spans="1:2" x14ac:dyDescent="0.25">
      <c r="A2213" s="118" t="s">
        <v>4424</v>
      </c>
      <c r="B2213" s="119" t="s">
        <v>4425</v>
      </c>
    </row>
    <row r="2214" spans="1:2" x14ac:dyDescent="0.25">
      <c r="A2214" s="118" t="s">
        <v>4426</v>
      </c>
      <c r="B2214" s="120" t="s">
        <v>4427</v>
      </c>
    </row>
    <row r="2215" spans="1:2" x14ac:dyDescent="0.25">
      <c r="A2215" s="118" t="s">
        <v>4428</v>
      </c>
      <c r="B2215" s="120" t="s">
        <v>4429</v>
      </c>
    </row>
    <row r="2216" spans="1:2" x14ac:dyDescent="0.25">
      <c r="A2216" s="118" t="s">
        <v>4430</v>
      </c>
      <c r="B2216" s="120" t="s">
        <v>4431</v>
      </c>
    </row>
    <row r="2217" spans="1:2" x14ac:dyDescent="0.25">
      <c r="A2217" s="118" t="s">
        <v>4432</v>
      </c>
      <c r="B2217" s="120" t="s">
        <v>4433</v>
      </c>
    </row>
    <row r="2218" spans="1:2" x14ac:dyDescent="0.25">
      <c r="A2218" s="118" t="s">
        <v>4434</v>
      </c>
      <c r="B2218" s="120" t="s">
        <v>4435</v>
      </c>
    </row>
    <row r="2219" spans="1:2" x14ac:dyDescent="0.25">
      <c r="A2219" s="118" t="s">
        <v>4436</v>
      </c>
      <c r="B2219" s="120" t="s">
        <v>4437</v>
      </c>
    </row>
    <row r="2220" spans="1:2" x14ac:dyDescent="0.25">
      <c r="A2220" s="118" t="s">
        <v>4438</v>
      </c>
      <c r="B2220" s="120" t="s">
        <v>4439</v>
      </c>
    </row>
    <row r="2221" spans="1:2" x14ac:dyDescent="0.25">
      <c r="A2221" s="118" t="s">
        <v>4440</v>
      </c>
      <c r="B2221" s="120" t="s">
        <v>4441</v>
      </c>
    </row>
    <row r="2222" spans="1:2" x14ac:dyDescent="0.25">
      <c r="A2222" s="118" t="s">
        <v>4442</v>
      </c>
      <c r="B2222" s="120" t="s">
        <v>4443</v>
      </c>
    </row>
    <row r="2223" spans="1:2" x14ac:dyDescent="0.25">
      <c r="A2223" s="118" t="s">
        <v>4444</v>
      </c>
      <c r="B2223" s="120" t="s">
        <v>4445</v>
      </c>
    </row>
    <row r="2224" spans="1:2" x14ac:dyDescent="0.25">
      <c r="A2224" s="118" t="s">
        <v>4446</v>
      </c>
      <c r="B2224" s="120" t="s">
        <v>4447</v>
      </c>
    </row>
    <row r="2225" spans="1:2" x14ac:dyDescent="0.25">
      <c r="A2225" s="118" t="s">
        <v>4448</v>
      </c>
      <c r="B2225" s="120" t="s">
        <v>4449</v>
      </c>
    </row>
    <row r="2226" spans="1:2" x14ac:dyDescent="0.25">
      <c r="A2226" s="118" t="s">
        <v>4450</v>
      </c>
      <c r="B2226" s="120" t="s">
        <v>4451</v>
      </c>
    </row>
    <row r="2227" spans="1:2" x14ac:dyDescent="0.25">
      <c r="A2227" s="118" t="s">
        <v>4452</v>
      </c>
      <c r="B2227" s="119" t="s">
        <v>4453</v>
      </c>
    </row>
    <row r="2228" spans="1:2" x14ac:dyDescent="0.25">
      <c r="A2228" s="118" t="s">
        <v>4454</v>
      </c>
      <c r="B2228" s="120" t="s">
        <v>4455</v>
      </c>
    </row>
    <row r="2229" spans="1:2" x14ac:dyDescent="0.25">
      <c r="A2229" s="118" t="s">
        <v>4456</v>
      </c>
      <c r="B2229" s="120" t="s">
        <v>4457</v>
      </c>
    </row>
    <row r="2230" spans="1:2" x14ac:dyDescent="0.25">
      <c r="A2230" s="118" t="s">
        <v>4458</v>
      </c>
      <c r="B2230" s="119" t="s">
        <v>4459</v>
      </c>
    </row>
    <row r="2231" spans="1:2" x14ac:dyDescent="0.25">
      <c r="A2231" s="118" t="s">
        <v>4460</v>
      </c>
      <c r="B2231" s="120" t="s">
        <v>4461</v>
      </c>
    </row>
    <row r="2232" spans="1:2" x14ac:dyDescent="0.25">
      <c r="A2232" s="118" t="s">
        <v>4462</v>
      </c>
      <c r="B2232" s="120" t="s">
        <v>4463</v>
      </c>
    </row>
    <row r="2233" spans="1:2" x14ac:dyDescent="0.25">
      <c r="A2233" s="118" t="s">
        <v>4464</v>
      </c>
      <c r="B2233" s="120" t="s">
        <v>4465</v>
      </c>
    </row>
    <row r="2234" spans="1:2" x14ac:dyDescent="0.25">
      <c r="A2234" s="118" t="s">
        <v>4466</v>
      </c>
      <c r="B2234" s="120" t="s">
        <v>4467</v>
      </c>
    </row>
    <row r="2235" spans="1:2" x14ac:dyDescent="0.25">
      <c r="A2235" s="118" t="s">
        <v>4468</v>
      </c>
      <c r="B2235" s="120" t="s">
        <v>4469</v>
      </c>
    </row>
    <row r="2236" spans="1:2" x14ac:dyDescent="0.25">
      <c r="A2236" s="118" t="s">
        <v>4470</v>
      </c>
      <c r="B2236" s="119" t="s">
        <v>4471</v>
      </c>
    </row>
    <row r="2237" spans="1:2" x14ac:dyDescent="0.25">
      <c r="A2237" s="118" t="s">
        <v>4472</v>
      </c>
      <c r="B2237" s="120" t="s">
        <v>4473</v>
      </c>
    </row>
    <row r="2238" spans="1:2" x14ac:dyDescent="0.25">
      <c r="A2238" s="118" t="s">
        <v>4474</v>
      </c>
      <c r="B2238" s="120" t="s">
        <v>4475</v>
      </c>
    </row>
    <row r="2239" spans="1:2" x14ac:dyDescent="0.25">
      <c r="A2239" s="118" t="s">
        <v>4476</v>
      </c>
      <c r="B2239" s="120" t="s">
        <v>4477</v>
      </c>
    </row>
    <row r="2240" spans="1:2" x14ac:dyDescent="0.25">
      <c r="A2240" s="118" t="s">
        <v>4478</v>
      </c>
      <c r="B2240" s="120" t="s">
        <v>4479</v>
      </c>
    </row>
    <row r="2241" spans="1:2" x14ac:dyDescent="0.25">
      <c r="A2241" s="118" t="s">
        <v>4480</v>
      </c>
      <c r="B2241" s="120" t="s">
        <v>4481</v>
      </c>
    </row>
    <row r="2242" spans="1:2" x14ac:dyDescent="0.25">
      <c r="A2242" s="118" t="s">
        <v>4482</v>
      </c>
      <c r="B2242" s="120" t="s">
        <v>4483</v>
      </c>
    </row>
    <row r="2243" spans="1:2" x14ac:dyDescent="0.25">
      <c r="A2243" s="118" t="s">
        <v>4484</v>
      </c>
      <c r="B2243" s="119" t="s">
        <v>4485</v>
      </c>
    </row>
    <row r="2244" spans="1:2" x14ac:dyDescent="0.25">
      <c r="A2244" s="118" t="s">
        <v>4486</v>
      </c>
      <c r="B2244" s="119" t="s">
        <v>4487</v>
      </c>
    </row>
    <row r="2245" spans="1:2" x14ac:dyDescent="0.25">
      <c r="A2245" s="118" t="s">
        <v>4488</v>
      </c>
      <c r="B2245" s="119" t="s">
        <v>4489</v>
      </c>
    </row>
    <row r="2246" spans="1:2" x14ac:dyDescent="0.25">
      <c r="A2246" s="118" t="s">
        <v>4490</v>
      </c>
      <c r="B2246" s="120" t="s">
        <v>4491</v>
      </c>
    </row>
    <row r="2247" spans="1:2" x14ac:dyDescent="0.25">
      <c r="A2247" s="118" t="s">
        <v>4492</v>
      </c>
      <c r="B2247" s="120" t="s">
        <v>4493</v>
      </c>
    </row>
    <row r="2248" spans="1:2" x14ac:dyDescent="0.25">
      <c r="A2248" s="118" t="s">
        <v>4494</v>
      </c>
      <c r="B2248" s="119" t="s">
        <v>4495</v>
      </c>
    </row>
    <row r="2249" spans="1:2" x14ac:dyDescent="0.25">
      <c r="A2249" s="118" t="s">
        <v>4496</v>
      </c>
      <c r="B2249" s="120" t="s">
        <v>4497</v>
      </c>
    </row>
    <row r="2250" spans="1:2" x14ac:dyDescent="0.25">
      <c r="A2250" s="118" t="s">
        <v>4498</v>
      </c>
      <c r="B2250" s="119" t="s">
        <v>4499</v>
      </c>
    </row>
    <row r="2251" spans="1:2" x14ac:dyDescent="0.25">
      <c r="A2251" s="118" t="s">
        <v>4500</v>
      </c>
      <c r="B2251" s="119" t="s">
        <v>4501</v>
      </c>
    </row>
    <row r="2252" spans="1:2" x14ac:dyDescent="0.25">
      <c r="A2252" s="118" t="s">
        <v>4502</v>
      </c>
      <c r="B2252" s="119" t="s">
        <v>4503</v>
      </c>
    </row>
    <row r="2253" spans="1:2" x14ac:dyDescent="0.25">
      <c r="A2253" s="118" t="s">
        <v>4504</v>
      </c>
      <c r="B2253" s="120" t="s">
        <v>4505</v>
      </c>
    </row>
    <row r="2254" spans="1:2" x14ac:dyDescent="0.25">
      <c r="A2254" s="118" t="s">
        <v>4506</v>
      </c>
      <c r="B2254" s="120" t="s">
        <v>4507</v>
      </c>
    </row>
    <row r="2255" spans="1:2" x14ac:dyDescent="0.25">
      <c r="A2255" s="118" t="s">
        <v>4508</v>
      </c>
      <c r="B2255" s="120" t="s">
        <v>4509</v>
      </c>
    </row>
    <row r="2256" spans="1:2" x14ac:dyDescent="0.25">
      <c r="A2256" s="118" t="s">
        <v>4510</v>
      </c>
      <c r="B2256" s="120" t="s">
        <v>4511</v>
      </c>
    </row>
    <row r="2257" spans="1:2" x14ac:dyDescent="0.25">
      <c r="A2257" s="118" t="s">
        <v>4512</v>
      </c>
      <c r="B2257" s="120" t="s">
        <v>4513</v>
      </c>
    </row>
    <row r="2258" spans="1:2" x14ac:dyDescent="0.25">
      <c r="A2258" s="118" t="s">
        <v>4514</v>
      </c>
      <c r="B2258" s="119" t="s">
        <v>4515</v>
      </c>
    </row>
    <row r="2259" spans="1:2" x14ac:dyDescent="0.25">
      <c r="A2259" s="118" t="s">
        <v>4516</v>
      </c>
      <c r="B2259" s="120" t="s">
        <v>4517</v>
      </c>
    </row>
    <row r="2260" spans="1:2" x14ac:dyDescent="0.25">
      <c r="A2260" s="118" t="s">
        <v>4518</v>
      </c>
      <c r="B2260" s="119" t="s">
        <v>4519</v>
      </c>
    </row>
    <row r="2261" spans="1:2" x14ac:dyDescent="0.25">
      <c r="A2261" s="118" t="s">
        <v>4520</v>
      </c>
      <c r="B2261" s="119" t="s">
        <v>4521</v>
      </c>
    </row>
    <row r="2262" spans="1:2" x14ac:dyDescent="0.25">
      <c r="A2262" s="118" t="s">
        <v>4522</v>
      </c>
      <c r="B2262" s="120" t="s">
        <v>4523</v>
      </c>
    </row>
    <row r="2263" spans="1:2" x14ac:dyDescent="0.25">
      <c r="A2263" s="118" t="s">
        <v>4524</v>
      </c>
      <c r="B2263" s="120" t="s">
        <v>4525</v>
      </c>
    </row>
    <row r="2264" spans="1:2" x14ac:dyDescent="0.25">
      <c r="A2264" s="118" t="s">
        <v>4526</v>
      </c>
      <c r="B2264" s="120" t="s">
        <v>4527</v>
      </c>
    </row>
    <row r="2265" spans="1:2" x14ac:dyDescent="0.25">
      <c r="A2265" s="118" t="s">
        <v>4528</v>
      </c>
      <c r="B2265" s="119" t="s">
        <v>4529</v>
      </c>
    </row>
    <row r="2266" spans="1:2" x14ac:dyDescent="0.25">
      <c r="A2266" s="118" t="s">
        <v>4530</v>
      </c>
      <c r="B2266" s="119" t="s">
        <v>4531</v>
      </c>
    </row>
    <row r="2267" spans="1:2" x14ac:dyDescent="0.25">
      <c r="A2267" s="118" t="s">
        <v>4532</v>
      </c>
      <c r="B2267" s="119" t="s">
        <v>4533</v>
      </c>
    </row>
    <row r="2268" spans="1:2" x14ac:dyDescent="0.25">
      <c r="A2268" s="118" t="s">
        <v>4534</v>
      </c>
      <c r="B2268" s="120" t="s">
        <v>4535</v>
      </c>
    </row>
    <row r="2269" spans="1:2" x14ac:dyDescent="0.25">
      <c r="A2269" s="118" t="s">
        <v>4536</v>
      </c>
      <c r="B2269" s="120" t="s">
        <v>4537</v>
      </c>
    </row>
    <row r="2270" spans="1:2" x14ac:dyDescent="0.25">
      <c r="A2270" s="118" t="s">
        <v>4538</v>
      </c>
      <c r="B2270" s="120" t="s">
        <v>4539</v>
      </c>
    </row>
    <row r="2271" spans="1:2" x14ac:dyDescent="0.25">
      <c r="A2271" s="118" t="s">
        <v>4540</v>
      </c>
      <c r="B2271" s="120" t="s">
        <v>4541</v>
      </c>
    </row>
    <row r="2272" spans="1:2" x14ac:dyDescent="0.25">
      <c r="A2272" s="118" t="s">
        <v>4542</v>
      </c>
      <c r="B2272" s="120" t="s">
        <v>4543</v>
      </c>
    </row>
    <row r="2273" spans="1:2" x14ac:dyDescent="0.25">
      <c r="A2273" s="118" t="s">
        <v>4544</v>
      </c>
      <c r="B2273" s="120" t="s">
        <v>4545</v>
      </c>
    </row>
    <row r="2274" spans="1:2" x14ac:dyDescent="0.25">
      <c r="A2274" s="118" t="s">
        <v>4546</v>
      </c>
      <c r="B2274" s="119" t="s">
        <v>4547</v>
      </c>
    </row>
    <row r="2275" spans="1:2" x14ac:dyDescent="0.25">
      <c r="A2275" s="118" t="s">
        <v>4548</v>
      </c>
      <c r="B2275" s="119" t="s">
        <v>4549</v>
      </c>
    </row>
    <row r="2276" spans="1:2" x14ac:dyDescent="0.25">
      <c r="A2276" s="118" t="s">
        <v>4550</v>
      </c>
      <c r="B2276" s="120" t="s">
        <v>4551</v>
      </c>
    </row>
    <row r="2277" spans="1:2" x14ac:dyDescent="0.25">
      <c r="A2277" s="118" t="s">
        <v>4552</v>
      </c>
      <c r="B2277" s="120" t="s">
        <v>4553</v>
      </c>
    </row>
    <row r="2278" spans="1:2" x14ac:dyDescent="0.25">
      <c r="A2278" s="118" t="s">
        <v>4554</v>
      </c>
      <c r="B2278" s="119" t="s">
        <v>4555</v>
      </c>
    </row>
    <row r="2279" spans="1:2" x14ac:dyDescent="0.25">
      <c r="A2279" s="118" t="s">
        <v>4556</v>
      </c>
      <c r="B2279" s="120" t="s">
        <v>4557</v>
      </c>
    </row>
    <row r="2280" spans="1:2" x14ac:dyDescent="0.25">
      <c r="A2280" s="118" t="s">
        <v>4558</v>
      </c>
      <c r="B2280" s="120" t="s">
        <v>4559</v>
      </c>
    </row>
    <row r="2281" spans="1:2" x14ac:dyDescent="0.25">
      <c r="A2281" s="118" t="s">
        <v>4560</v>
      </c>
      <c r="B2281" s="120" t="s">
        <v>4561</v>
      </c>
    </row>
    <row r="2282" spans="1:2" x14ac:dyDescent="0.25">
      <c r="A2282" s="118" t="s">
        <v>4562</v>
      </c>
      <c r="B2282" s="119" t="s">
        <v>4563</v>
      </c>
    </row>
    <row r="2283" spans="1:2" x14ac:dyDescent="0.25">
      <c r="A2283" s="118" t="s">
        <v>4564</v>
      </c>
      <c r="B2283" s="119" t="s">
        <v>4565</v>
      </c>
    </row>
    <row r="2284" spans="1:2" x14ac:dyDescent="0.25">
      <c r="A2284" s="118" t="s">
        <v>4566</v>
      </c>
      <c r="B2284" s="119" t="s">
        <v>4567</v>
      </c>
    </row>
    <row r="2285" spans="1:2" x14ac:dyDescent="0.25">
      <c r="A2285" s="118" t="s">
        <v>4568</v>
      </c>
      <c r="B2285" s="119" t="s">
        <v>4569</v>
      </c>
    </row>
    <row r="2286" spans="1:2" x14ac:dyDescent="0.25">
      <c r="A2286" s="118" t="s">
        <v>4570</v>
      </c>
      <c r="B2286" s="120" t="s">
        <v>4571</v>
      </c>
    </row>
    <row r="2287" spans="1:2" x14ac:dyDescent="0.25">
      <c r="A2287" s="118" t="s">
        <v>4572</v>
      </c>
      <c r="B2287" s="119" t="s">
        <v>4573</v>
      </c>
    </row>
    <row r="2288" spans="1:2" x14ac:dyDescent="0.25">
      <c r="A2288" s="118" t="s">
        <v>4574</v>
      </c>
      <c r="B2288" s="120" t="s">
        <v>4575</v>
      </c>
    </row>
    <row r="2289" spans="1:2" x14ac:dyDescent="0.25">
      <c r="A2289" s="118" t="s">
        <v>4576</v>
      </c>
      <c r="B2289" s="119" t="s">
        <v>4577</v>
      </c>
    </row>
    <row r="2290" spans="1:2" x14ac:dyDescent="0.25">
      <c r="A2290" s="118" t="s">
        <v>4578</v>
      </c>
      <c r="B2290" s="120" t="s">
        <v>4579</v>
      </c>
    </row>
    <row r="2291" spans="1:2" x14ac:dyDescent="0.25">
      <c r="A2291" s="118" t="s">
        <v>4580</v>
      </c>
      <c r="B2291" s="120" t="s">
        <v>4581</v>
      </c>
    </row>
    <row r="2292" spans="1:2" x14ac:dyDescent="0.25">
      <c r="A2292" s="118" t="s">
        <v>4582</v>
      </c>
      <c r="B2292" s="120" t="s">
        <v>4583</v>
      </c>
    </row>
    <row r="2293" spans="1:2" x14ac:dyDescent="0.25">
      <c r="A2293" s="118" t="s">
        <v>4584</v>
      </c>
      <c r="B2293" s="119" t="s">
        <v>4585</v>
      </c>
    </row>
    <row r="2294" spans="1:2" x14ac:dyDescent="0.25">
      <c r="A2294" s="118" t="s">
        <v>4586</v>
      </c>
      <c r="B2294" s="119" t="s">
        <v>4587</v>
      </c>
    </row>
    <row r="2295" spans="1:2" x14ac:dyDescent="0.25">
      <c r="A2295" s="118" t="s">
        <v>4588</v>
      </c>
      <c r="B2295" s="119" t="s">
        <v>4589</v>
      </c>
    </row>
    <row r="2296" spans="1:2" x14ac:dyDescent="0.25">
      <c r="A2296" s="118" t="s">
        <v>4590</v>
      </c>
      <c r="B2296" s="119" t="s">
        <v>4591</v>
      </c>
    </row>
    <row r="2297" spans="1:2" x14ac:dyDescent="0.25">
      <c r="A2297" s="118" t="s">
        <v>4592</v>
      </c>
      <c r="B2297" s="120" t="s">
        <v>4593</v>
      </c>
    </row>
    <row r="2298" spans="1:2" x14ac:dyDescent="0.25">
      <c r="A2298" s="118" t="s">
        <v>4594</v>
      </c>
      <c r="B2298" s="119" t="s">
        <v>4595</v>
      </c>
    </row>
    <row r="2299" spans="1:2" x14ac:dyDescent="0.25">
      <c r="A2299" s="118" t="s">
        <v>4596</v>
      </c>
      <c r="B2299" s="119" t="s">
        <v>4597</v>
      </c>
    </row>
    <row r="2300" spans="1:2" x14ac:dyDescent="0.25">
      <c r="A2300" s="118" t="s">
        <v>4598</v>
      </c>
      <c r="B2300" s="119" t="s">
        <v>4599</v>
      </c>
    </row>
    <row r="2301" spans="1:2" x14ac:dyDescent="0.25">
      <c r="A2301" s="118" t="s">
        <v>4600</v>
      </c>
      <c r="B2301" s="119" t="s">
        <v>4601</v>
      </c>
    </row>
    <row r="2302" spans="1:2" x14ac:dyDescent="0.25">
      <c r="A2302" s="118" t="s">
        <v>4602</v>
      </c>
      <c r="B2302" s="119" t="s">
        <v>4603</v>
      </c>
    </row>
    <row r="2303" spans="1:2" x14ac:dyDescent="0.25">
      <c r="A2303" s="118" t="s">
        <v>4604</v>
      </c>
      <c r="B2303" s="121" t="s">
        <v>4605</v>
      </c>
    </row>
    <row r="2304" spans="1:2" x14ac:dyDescent="0.25">
      <c r="A2304" s="118" t="s">
        <v>4606</v>
      </c>
      <c r="B2304" s="121" t="s">
        <v>4607</v>
      </c>
    </row>
    <row r="2305" spans="1:2" x14ac:dyDescent="0.25">
      <c r="A2305" s="118" t="s">
        <v>4608</v>
      </c>
      <c r="B2305" s="121" t="s">
        <v>4609</v>
      </c>
    </row>
    <row r="2306" spans="1:2" x14ac:dyDescent="0.25">
      <c r="A2306" s="118" t="s">
        <v>4610</v>
      </c>
      <c r="B2306" s="119" t="s">
        <v>4611</v>
      </c>
    </row>
    <row r="2307" spans="1:2" x14ac:dyDescent="0.25">
      <c r="A2307" s="118" t="s">
        <v>4612</v>
      </c>
      <c r="B2307" s="121" t="s">
        <v>4613</v>
      </c>
    </row>
    <row r="2308" spans="1:2" x14ac:dyDescent="0.25">
      <c r="A2308" s="118" t="s">
        <v>4614</v>
      </c>
      <c r="B2308" s="121" t="s">
        <v>4615</v>
      </c>
    </row>
    <row r="2309" spans="1:2" x14ac:dyDescent="0.25">
      <c r="A2309" s="118" t="s">
        <v>4616</v>
      </c>
      <c r="B2309" s="121" t="s">
        <v>4617</v>
      </c>
    </row>
    <row r="2310" spans="1:2" x14ac:dyDescent="0.25">
      <c r="A2310" s="118" t="s">
        <v>4618</v>
      </c>
      <c r="B2310" s="121" t="s">
        <v>4619</v>
      </c>
    </row>
    <row r="2311" spans="1:2" x14ac:dyDescent="0.25">
      <c r="A2311" s="118" t="s">
        <v>4620</v>
      </c>
      <c r="B2311" s="119" t="s">
        <v>4621</v>
      </c>
    </row>
    <row r="2312" spans="1:2" x14ac:dyDescent="0.25">
      <c r="A2312" s="118" t="s">
        <v>4622</v>
      </c>
      <c r="B2312" s="120" t="s">
        <v>4623</v>
      </c>
    </row>
    <row r="2313" spans="1:2" x14ac:dyDescent="0.25">
      <c r="A2313" s="118" t="s">
        <v>4624</v>
      </c>
      <c r="B2313" s="119" t="s">
        <v>4625</v>
      </c>
    </row>
    <row r="2314" spans="1:2" x14ac:dyDescent="0.25">
      <c r="A2314" s="118" t="s">
        <v>4626</v>
      </c>
      <c r="B2314" s="120" t="s">
        <v>4627</v>
      </c>
    </row>
    <row r="2315" spans="1:2" x14ac:dyDescent="0.25">
      <c r="A2315" s="118" t="s">
        <v>4628</v>
      </c>
      <c r="B2315" s="119" t="s">
        <v>4629</v>
      </c>
    </row>
    <row r="2316" spans="1:2" x14ac:dyDescent="0.25">
      <c r="A2316" s="118" t="s">
        <v>4630</v>
      </c>
      <c r="B2316" s="120" t="s">
        <v>4631</v>
      </c>
    </row>
    <row r="2317" spans="1:2" x14ac:dyDescent="0.25">
      <c r="A2317" s="118" t="s">
        <v>4632</v>
      </c>
      <c r="B2317" s="120" t="s">
        <v>4633</v>
      </c>
    </row>
    <row r="2318" spans="1:2" x14ac:dyDescent="0.25">
      <c r="A2318" s="118" t="s">
        <v>4634</v>
      </c>
      <c r="B2318" s="120" t="s">
        <v>4635</v>
      </c>
    </row>
    <row r="2319" spans="1:2" x14ac:dyDescent="0.25">
      <c r="A2319" s="118" t="s">
        <v>4636</v>
      </c>
      <c r="B2319" s="120" t="s">
        <v>4637</v>
      </c>
    </row>
    <row r="2320" spans="1:2" x14ac:dyDescent="0.25">
      <c r="A2320" s="118" t="s">
        <v>4638</v>
      </c>
      <c r="B2320" s="120" t="s">
        <v>4639</v>
      </c>
    </row>
    <row r="2321" spans="1:2" x14ac:dyDescent="0.25">
      <c r="A2321" s="118" t="s">
        <v>4640</v>
      </c>
      <c r="B2321" s="120" t="s">
        <v>4641</v>
      </c>
    </row>
    <row r="2322" spans="1:2" x14ac:dyDescent="0.25">
      <c r="A2322" s="118" t="s">
        <v>4642</v>
      </c>
      <c r="B2322" s="120" t="s">
        <v>4643</v>
      </c>
    </row>
    <row r="2323" spans="1:2" x14ac:dyDescent="0.25">
      <c r="A2323" s="118" t="s">
        <v>4644</v>
      </c>
      <c r="B2323" s="120" t="s">
        <v>4645</v>
      </c>
    </row>
    <row r="2324" spans="1:2" x14ac:dyDescent="0.25">
      <c r="A2324" s="118" t="s">
        <v>4646</v>
      </c>
      <c r="B2324" s="120" t="s">
        <v>4647</v>
      </c>
    </row>
    <row r="2325" spans="1:2" x14ac:dyDescent="0.25">
      <c r="A2325" s="118" t="s">
        <v>4648</v>
      </c>
      <c r="B2325" s="120" t="s">
        <v>4649</v>
      </c>
    </row>
    <row r="2326" spans="1:2" x14ac:dyDescent="0.25">
      <c r="A2326" s="118" t="s">
        <v>4650</v>
      </c>
      <c r="B2326" s="120" t="s">
        <v>4651</v>
      </c>
    </row>
    <row r="2327" spans="1:2" x14ac:dyDescent="0.25">
      <c r="A2327" s="118" t="s">
        <v>4652</v>
      </c>
      <c r="B2327" s="120" t="s">
        <v>4653</v>
      </c>
    </row>
    <row r="2328" spans="1:2" x14ac:dyDescent="0.25">
      <c r="A2328" s="118" t="s">
        <v>4654</v>
      </c>
      <c r="B2328" s="120" t="s">
        <v>4655</v>
      </c>
    </row>
    <row r="2329" spans="1:2" x14ac:dyDescent="0.25">
      <c r="A2329" s="118" t="s">
        <v>4656</v>
      </c>
      <c r="B2329" s="120" t="s">
        <v>4657</v>
      </c>
    </row>
    <row r="2330" spans="1:2" x14ac:dyDescent="0.25">
      <c r="A2330" s="118" t="s">
        <v>4658</v>
      </c>
      <c r="B2330" s="120" t="s">
        <v>4659</v>
      </c>
    </row>
    <row r="2331" spans="1:2" x14ac:dyDescent="0.25">
      <c r="A2331" s="118" t="s">
        <v>4660</v>
      </c>
      <c r="B2331" s="120" t="s">
        <v>4661</v>
      </c>
    </row>
    <row r="2332" spans="1:2" x14ac:dyDescent="0.25">
      <c r="A2332" s="118" t="s">
        <v>4662</v>
      </c>
      <c r="B2332" s="120" t="s">
        <v>4663</v>
      </c>
    </row>
    <row r="2333" spans="1:2" x14ac:dyDescent="0.25">
      <c r="A2333" s="118" t="s">
        <v>4664</v>
      </c>
      <c r="B2333" s="120" t="s">
        <v>4665</v>
      </c>
    </row>
    <row r="2334" spans="1:2" x14ac:dyDescent="0.25">
      <c r="A2334" s="118" t="s">
        <v>4666</v>
      </c>
      <c r="B2334" s="120" t="s">
        <v>4667</v>
      </c>
    </row>
    <row r="2335" spans="1:2" x14ac:dyDescent="0.25">
      <c r="A2335" s="118" t="s">
        <v>4668</v>
      </c>
      <c r="B2335" s="120" t="s">
        <v>4669</v>
      </c>
    </row>
    <row r="2336" spans="1:2" x14ac:dyDescent="0.25">
      <c r="A2336" s="118" t="s">
        <v>4670</v>
      </c>
      <c r="B2336" s="120" t="s">
        <v>4671</v>
      </c>
    </row>
    <row r="2337" spans="1:2" x14ac:dyDescent="0.25">
      <c r="A2337" s="118" t="s">
        <v>4672</v>
      </c>
      <c r="B2337" s="120" t="s">
        <v>4673</v>
      </c>
    </row>
    <row r="2338" spans="1:2" x14ac:dyDescent="0.25">
      <c r="A2338" s="118" t="s">
        <v>4674</v>
      </c>
      <c r="B2338" s="120" t="s">
        <v>4675</v>
      </c>
    </row>
    <row r="2339" spans="1:2" x14ac:dyDescent="0.25">
      <c r="A2339" s="118" t="s">
        <v>4676</v>
      </c>
      <c r="B2339" s="120" t="s">
        <v>4677</v>
      </c>
    </row>
    <row r="2340" spans="1:2" x14ac:dyDescent="0.25">
      <c r="A2340" s="118" t="s">
        <v>4678</v>
      </c>
      <c r="B2340" s="119" t="s">
        <v>4679</v>
      </c>
    </row>
    <row r="2341" spans="1:2" x14ac:dyDescent="0.25">
      <c r="A2341" s="118" t="s">
        <v>4680</v>
      </c>
      <c r="B2341" s="120" t="s">
        <v>4681</v>
      </c>
    </row>
    <row r="2342" spans="1:2" x14ac:dyDescent="0.25">
      <c r="A2342" s="118" t="s">
        <v>4682</v>
      </c>
      <c r="B2342" s="120" t="s">
        <v>4683</v>
      </c>
    </row>
    <row r="2343" spans="1:2" x14ac:dyDescent="0.25">
      <c r="A2343" s="118" t="s">
        <v>4684</v>
      </c>
      <c r="B2343" s="119" t="s">
        <v>4685</v>
      </c>
    </row>
    <row r="2344" spans="1:2" x14ac:dyDescent="0.25">
      <c r="A2344" s="118" t="s">
        <v>4686</v>
      </c>
      <c r="B2344" s="120" t="s">
        <v>4687</v>
      </c>
    </row>
    <row r="2345" spans="1:2" x14ac:dyDescent="0.25">
      <c r="A2345" s="118" t="s">
        <v>4688</v>
      </c>
      <c r="B2345" s="119" t="s">
        <v>4689</v>
      </c>
    </row>
    <row r="2346" spans="1:2" x14ac:dyDescent="0.25">
      <c r="A2346" s="118" t="s">
        <v>4690</v>
      </c>
      <c r="B2346" s="120" t="s">
        <v>4691</v>
      </c>
    </row>
    <row r="2347" spans="1:2" x14ac:dyDescent="0.25">
      <c r="A2347" s="118" t="s">
        <v>4692</v>
      </c>
      <c r="B2347" s="120" t="s">
        <v>4693</v>
      </c>
    </row>
    <row r="2348" spans="1:2" x14ac:dyDescent="0.25">
      <c r="A2348" s="118" t="s">
        <v>4694</v>
      </c>
      <c r="B2348" s="120" t="s">
        <v>4695</v>
      </c>
    </row>
    <row r="2349" spans="1:2" x14ac:dyDescent="0.25">
      <c r="A2349" s="118" t="s">
        <v>4696</v>
      </c>
      <c r="B2349" s="120" t="s">
        <v>4697</v>
      </c>
    </row>
    <row r="2350" spans="1:2" x14ac:dyDescent="0.25">
      <c r="A2350" s="118" t="s">
        <v>4698</v>
      </c>
      <c r="B2350" s="120" t="s">
        <v>4699</v>
      </c>
    </row>
    <row r="2351" spans="1:2" x14ac:dyDescent="0.25">
      <c r="A2351" s="118" t="s">
        <v>4700</v>
      </c>
      <c r="B2351" s="120" t="s">
        <v>4701</v>
      </c>
    </row>
    <row r="2352" spans="1:2" x14ac:dyDescent="0.25">
      <c r="A2352" s="118" t="s">
        <v>4702</v>
      </c>
      <c r="B2352" s="120" t="s">
        <v>4703</v>
      </c>
    </row>
    <row r="2353" spans="1:2" x14ac:dyDescent="0.25">
      <c r="A2353" s="118" t="s">
        <v>4704</v>
      </c>
      <c r="B2353" s="119" t="s">
        <v>4705</v>
      </c>
    </row>
    <row r="2354" spans="1:2" x14ac:dyDescent="0.25">
      <c r="A2354" s="118" t="s">
        <v>4706</v>
      </c>
      <c r="B2354" s="119" t="s">
        <v>4707</v>
      </c>
    </row>
    <row r="2355" spans="1:2" x14ac:dyDescent="0.25">
      <c r="A2355" s="118" t="s">
        <v>4708</v>
      </c>
      <c r="B2355" s="120" t="s">
        <v>4709</v>
      </c>
    </row>
    <row r="2356" spans="1:2" x14ac:dyDescent="0.25">
      <c r="A2356" s="118" t="s">
        <v>4710</v>
      </c>
      <c r="B2356" s="119" t="s">
        <v>4711</v>
      </c>
    </row>
    <row r="2357" spans="1:2" x14ac:dyDescent="0.25">
      <c r="A2357" s="118" t="s">
        <v>4712</v>
      </c>
      <c r="B2357" s="120" t="s">
        <v>4713</v>
      </c>
    </row>
    <row r="2358" spans="1:2" x14ac:dyDescent="0.25">
      <c r="A2358" s="118" t="s">
        <v>4714</v>
      </c>
      <c r="B2358" s="119" t="s">
        <v>4715</v>
      </c>
    </row>
    <row r="2359" spans="1:2" x14ac:dyDescent="0.25">
      <c r="A2359" s="118" t="s">
        <v>4716</v>
      </c>
      <c r="B2359" s="120" t="s">
        <v>4717</v>
      </c>
    </row>
    <row r="2360" spans="1:2" x14ac:dyDescent="0.25">
      <c r="A2360" s="118" t="s">
        <v>4718</v>
      </c>
      <c r="B2360" s="120" t="s">
        <v>4719</v>
      </c>
    </row>
    <row r="2361" spans="1:2" x14ac:dyDescent="0.25">
      <c r="A2361" s="118" t="s">
        <v>4720</v>
      </c>
      <c r="B2361" s="120" t="s">
        <v>4721</v>
      </c>
    </row>
    <row r="2362" spans="1:2" x14ac:dyDescent="0.25">
      <c r="A2362" s="118" t="s">
        <v>4722</v>
      </c>
      <c r="B2362" s="120" t="s">
        <v>4723</v>
      </c>
    </row>
    <row r="2363" spans="1:2" x14ac:dyDescent="0.25">
      <c r="A2363" s="118" t="s">
        <v>4724</v>
      </c>
      <c r="B2363" s="120" t="s">
        <v>4725</v>
      </c>
    </row>
    <row r="2364" spans="1:2" x14ac:dyDescent="0.25">
      <c r="A2364" s="118" t="s">
        <v>4726</v>
      </c>
      <c r="B2364" s="120" t="s">
        <v>4727</v>
      </c>
    </row>
    <row r="2365" spans="1:2" x14ac:dyDescent="0.25">
      <c r="A2365" s="118" t="s">
        <v>4728</v>
      </c>
      <c r="B2365" s="120" t="s">
        <v>4729</v>
      </c>
    </row>
    <row r="2366" spans="1:2" x14ac:dyDescent="0.25">
      <c r="A2366" s="118" t="s">
        <v>4730</v>
      </c>
      <c r="B2366" s="120" t="s">
        <v>4731</v>
      </c>
    </row>
    <row r="2367" spans="1:2" x14ac:dyDescent="0.25">
      <c r="A2367" s="118" t="s">
        <v>4732</v>
      </c>
      <c r="B2367" s="120" t="s">
        <v>4733</v>
      </c>
    </row>
    <row r="2368" spans="1:2" x14ac:dyDescent="0.25">
      <c r="A2368" s="118" t="s">
        <v>4734</v>
      </c>
      <c r="B2368" s="120" t="s">
        <v>4735</v>
      </c>
    </row>
    <row r="2369" spans="1:2" x14ac:dyDescent="0.25">
      <c r="A2369" s="118" t="s">
        <v>4736</v>
      </c>
      <c r="B2369" s="119" t="s">
        <v>4737</v>
      </c>
    </row>
    <row r="2370" spans="1:2" x14ac:dyDescent="0.25">
      <c r="A2370" s="118" t="s">
        <v>4738</v>
      </c>
      <c r="B2370" s="120" t="s">
        <v>4739</v>
      </c>
    </row>
    <row r="2371" spans="1:2" x14ac:dyDescent="0.25">
      <c r="A2371" s="118" t="s">
        <v>4740</v>
      </c>
      <c r="B2371" s="120" t="s">
        <v>4741</v>
      </c>
    </row>
    <row r="2372" spans="1:2" x14ac:dyDescent="0.25">
      <c r="A2372" s="118" t="s">
        <v>4742</v>
      </c>
      <c r="B2372" s="120" t="s">
        <v>4743</v>
      </c>
    </row>
    <row r="2373" spans="1:2" x14ac:dyDescent="0.25">
      <c r="A2373" s="118" t="s">
        <v>4744</v>
      </c>
      <c r="B2373" s="120" t="s">
        <v>4745</v>
      </c>
    </row>
    <row r="2374" spans="1:2" x14ac:dyDescent="0.25">
      <c r="A2374" s="118" t="s">
        <v>4746</v>
      </c>
      <c r="B2374" s="120" t="s">
        <v>4747</v>
      </c>
    </row>
    <row r="2375" spans="1:2" x14ac:dyDescent="0.25">
      <c r="A2375" s="118" t="s">
        <v>4748</v>
      </c>
      <c r="B2375" s="120" t="s">
        <v>4749</v>
      </c>
    </row>
    <row r="2376" spans="1:2" x14ac:dyDescent="0.25">
      <c r="A2376" s="118" t="s">
        <v>4750</v>
      </c>
      <c r="B2376" s="120" t="s">
        <v>4751</v>
      </c>
    </row>
    <row r="2377" spans="1:2" x14ac:dyDescent="0.25">
      <c r="A2377" s="118" t="s">
        <v>4752</v>
      </c>
      <c r="B2377" s="120" t="s">
        <v>4753</v>
      </c>
    </row>
    <row r="2378" spans="1:2" x14ac:dyDescent="0.25">
      <c r="A2378" s="118" t="s">
        <v>4754</v>
      </c>
      <c r="B2378" s="120" t="s">
        <v>4755</v>
      </c>
    </row>
    <row r="2379" spans="1:2" x14ac:dyDescent="0.25">
      <c r="A2379" s="118" t="s">
        <v>4756</v>
      </c>
      <c r="B2379" s="120" t="s">
        <v>4757</v>
      </c>
    </row>
    <row r="2380" spans="1:2" x14ac:dyDescent="0.25">
      <c r="A2380" s="118" t="s">
        <v>4758</v>
      </c>
      <c r="B2380" s="120" t="s">
        <v>4759</v>
      </c>
    </row>
    <row r="2381" spans="1:2" x14ac:dyDescent="0.25">
      <c r="A2381" s="118" t="s">
        <v>4760</v>
      </c>
      <c r="B2381" s="120" t="s">
        <v>4761</v>
      </c>
    </row>
    <row r="2382" spans="1:2" x14ac:dyDescent="0.25">
      <c r="A2382" s="118" t="s">
        <v>4762</v>
      </c>
      <c r="B2382" s="119" t="s">
        <v>4763</v>
      </c>
    </row>
    <row r="2383" spans="1:2" x14ac:dyDescent="0.25">
      <c r="A2383" s="118" t="s">
        <v>4764</v>
      </c>
      <c r="B2383" s="119" t="s">
        <v>4765</v>
      </c>
    </row>
    <row r="2384" spans="1:2" x14ac:dyDescent="0.25">
      <c r="A2384" s="118" t="s">
        <v>4766</v>
      </c>
      <c r="B2384" s="120" t="s">
        <v>4767</v>
      </c>
    </row>
    <row r="2385" spans="1:2" x14ac:dyDescent="0.25">
      <c r="A2385" s="118" t="s">
        <v>4768</v>
      </c>
      <c r="B2385" s="120" t="s">
        <v>4769</v>
      </c>
    </row>
    <row r="2386" spans="1:2" x14ac:dyDescent="0.25">
      <c r="A2386" s="118" t="s">
        <v>4770</v>
      </c>
      <c r="B2386" s="120" t="s">
        <v>4771</v>
      </c>
    </row>
    <row r="2387" spans="1:2" x14ac:dyDescent="0.25">
      <c r="A2387" s="118" t="s">
        <v>4772</v>
      </c>
      <c r="B2387" s="119" t="s">
        <v>4773</v>
      </c>
    </row>
    <row r="2388" spans="1:2" x14ac:dyDescent="0.25">
      <c r="A2388" s="118" t="s">
        <v>4774</v>
      </c>
      <c r="B2388" s="120" t="s">
        <v>4775</v>
      </c>
    </row>
    <row r="2389" spans="1:2" x14ac:dyDescent="0.25">
      <c r="A2389" s="118" t="s">
        <v>4776</v>
      </c>
      <c r="B2389" s="120" t="s">
        <v>4777</v>
      </c>
    </row>
    <row r="2390" spans="1:2" x14ac:dyDescent="0.25">
      <c r="A2390" s="118" t="s">
        <v>4778</v>
      </c>
      <c r="B2390" s="120" t="s">
        <v>4779</v>
      </c>
    </row>
    <row r="2391" spans="1:2" x14ac:dyDescent="0.25">
      <c r="A2391" s="118" t="s">
        <v>4780</v>
      </c>
      <c r="B2391" s="120" t="s">
        <v>4781</v>
      </c>
    </row>
    <row r="2392" spans="1:2" x14ac:dyDescent="0.25">
      <c r="A2392" s="118" t="s">
        <v>4782</v>
      </c>
      <c r="B2392" s="120" t="s">
        <v>4783</v>
      </c>
    </row>
    <row r="2393" spans="1:2" x14ac:dyDescent="0.25">
      <c r="A2393" s="118" t="s">
        <v>4784</v>
      </c>
      <c r="B2393" s="120" t="s">
        <v>4785</v>
      </c>
    </row>
    <row r="2394" spans="1:2" x14ac:dyDescent="0.25">
      <c r="A2394" s="118" t="s">
        <v>4786</v>
      </c>
      <c r="B2394" s="120" t="s">
        <v>4787</v>
      </c>
    </row>
    <row r="2395" spans="1:2" x14ac:dyDescent="0.25">
      <c r="A2395" s="118" t="s">
        <v>4788</v>
      </c>
      <c r="B2395" s="119" t="s">
        <v>4789</v>
      </c>
    </row>
    <row r="2396" spans="1:2" x14ac:dyDescent="0.25">
      <c r="A2396" s="118" t="s">
        <v>4790</v>
      </c>
      <c r="B2396" s="119" t="s">
        <v>4791</v>
      </c>
    </row>
    <row r="2397" spans="1:2" x14ac:dyDescent="0.25">
      <c r="A2397" s="118" t="s">
        <v>4792</v>
      </c>
      <c r="B2397" s="120" t="s">
        <v>4793</v>
      </c>
    </row>
    <row r="2398" spans="1:2" x14ac:dyDescent="0.25">
      <c r="A2398" s="118" t="s">
        <v>4794</v>
      </c>
      <c r="B2398" s="120" t="s">
        <v>4795</v>
      </c>
    </row>
    <row r="2399" spans="1:2" x14ac:dyDescent="0.25">
      <c r="A2399" s="118" t="s">
        <v>4796</v>
      </c>
      <c r="B2399" s="120" t="s">
        <v>4797</v>
      </c>
    </row>
    <row r="2400" spans="1:2" x14ac:dyDescent="0.25">
      <c r="A2400" s="118" t="s">
        <v>4798</v>
      </c>
      <c r="B2400" s="120" t="s">
        <v>4799</v>
      </c>
    </row>
    <row r="2401" spans="1:2" x14ac:dyDescent="0.25">
      <c r="A2401" s="118" t="s">
        <v>4800</v>
      </c>
      <c r="B2401" s="120" t="s">
        <v>4801</v>
      </c>
    </row>
    <row r="2402" spans="1:2" x14ac:dyDescent="0.25">
      <c r="A2402" s="118" t="s">
        <v>4802</v>
      </c>
      <c r="B2402" s="120" t="s">
        <v>4803</v>
      </c>
    </row>
    <row r="2403" spans="1:2" x14ac:dyDescent="0.25">
      <c r="A2403" s="118" t="s">
        <v>4804</v>
      </c>
      <c r="B2403" s="120" t="s">
        <v>4805</v>
      </c>
    </row>
    <row r="2404" spans="1:2" x14ac:dyDescent="0.25">
      <c r="A2404" s="118" t="s">
        <v>4806</v>
      </c>
      <c r="B2404" s="120" t="s">
        <v>4807</v>
      </c>
    </row>
    <row r="2405" spans="1:2" x14ac:dyDescent="0.25">
      <c r="A2405" s="118" t="s">
        <v>4808</v>
      </c>
      <c r="B2405" s="120" t="s">
        <v>4809</v>
      </c>
    </row>
    <row r="2406" spans="1:2" x14ac:dyDescent="0.25">
      <c r="A2406" s="118" t="s">
        <v>4810</v>
      </c>
      <c r="B2406" s="120" t="s">
        <v>4811</v>
      </c>
    </row>
    <row r="2407" spans="1:2" x14ac:dyDescent="0.25">
      <c r="A2407" s="118" t="s">
        <v>4812</v>
      </c>
      <c r="B2407" s="120" t="s">
        <v>4813</v>
      </c>
    </row>
    <row r="2408" spans="1:2" x14ac:dyDescent="0.25">
      <c r="A2408" s="118" t="s">
        <v>4814</v>
      </c>
      <c r="B2408" s="120" t="s">
        <v>4815</v>
      </c>
    </row>
    <row r="2409" spans="1:2" x14ac:dyDescent="0.25">
      <c r="A2409" s="118" t="s">
        <v>4816</v>
      </c>
      <c r="B2409" s="120" t="s">
        <v>4817</v>
      </c>
    </row>
    <row r="2410" spans="1:2" x14ac:dyDescent="0.25">
      <c r="A2410" s="118" t="s">
        <v>4818</v>
      </c>
      <c r="B2410" s="119" t="s">
        <v>4819</v>
      </c>
    </row>
    <row r="2411" spans="1:2" x14ac:dyDescent="0.25">
      <c r="A2411" s="118" t="s">
        <v>4820</v>
      </c>
      <c r="B2411" s="119" t="s">
        <v>4821</v>
      </c>
    </row>
    <row r="2412" spans="1:2" x14ac:dyDescent="0.25">
      <c r="A2412" s="118" t="s">
        <v>4822</v>
      </c>
      <c r="B2412" s="119" t="s">
        <v>4823</v>
      </c>
    </row>
    <row r="2413" spans="1:2" x14ac:dyDescent="0.25">
      <c r="A2413" s="118" t="s">
        <v>4824</v>
      </c>
      <c r="B2413" s="120" t="s">
        <v>4825</v>
      </c>
    </row>
    <row r="2414" spans="1:2" x14ac:dyDescent="0.25">
      <c r="A2414" s="118" t="s">
        <v>4826</v>
      </c>
      <c r="B2414" s="120" t="s">
        <v>4827</v>
      </c>
    </row>
    <row r="2415" spans="1:2" x14ac:dyDescent="0.25">
      <c r="A2415" s="118" t="s">
        <v>4828</v>
      </c>
      <c r="B2415" s="120" t="s">
        <v>4829</v>
      </c>
    </row>
    <row r="2416" spans="1:2" x14ac:dyDescent="0.25">
      <c r="A2416" s="118" t="s">
        <v>4830</v>
      </c>
      <c r="B2416" s="120" t="s">
        <v>4831</v>
      </c>
    </row>
    <row r="2417" spans="1:2" x14ac:dyDescent="0.25">
      <c r="A2417" s="118" t="s">
        <v>4832</v>
      </c>
      <c r="B2417" s="120" t="s">
        <v>4833</v>
      </c>
    </row>
    <row r="2418" spans="1:2" x14ac:dyDescent="0.25">
      <c r="A2418" s="118" t="s">
        <v>4834</v>
      </c>
      <c r="B2418" s="119" t="s">
        <v>4835</v>
      </c>
    </row>
    <row r="2419" spans="1:2" x14ac:dyDescent="0.25">
      <c r="A2419" s="118" t="s">
        <v>4836</v>
      </c>
      <c r="B2419" s="119" t="s">
        <v>4837</v>
      </c>
    </row>
    <row r="2420" spans="1:2" x14ac:dyDescent="0.25">
      <c r="A2420" s="118" t="s">
        <v>4838</v>
      </c>
      <c r="B2420" s="119" t="s">
        <v>4839</v>
      </c>
    </row>
    <row r="2421" spans="1:2" x14ac:dyDescent="0.25">
      <c r="A2421" s="118" t="s">
        <v>4840</v>
      </c>
      <c r="B2421" s="119" t="s">
        <v>4841</v>
      </c>
    </row>
    <row r="2422" spans="1:2" x14ac:dyDescent="0.25">
      <c r="A2422" s="118" t="s">
        <v>4842</v>
      </c>
      <c r="B2422" s="119" t="s">
        <v>4843</v>
      </c>
    </row>
    <row r="2423" spans="1:2" x14ac:dyDescent="0.25">
      <c r="A2423" s="118" t="s">
        <v>4844</v>
      </c>
      <c r="B2423" s="119" t="s">
        <v>4845</v>
      </c>
    </row>
    <row r="2424" spans="1:2" x14ac:dyDescent="0.25">
      <c r="A2424" s="118" t="s">
        <v>4846</v>
      </c>
      <c r="B2424" s="120" t="s">
        <v>4847</v>
      </c>
    </row>
    <row r="2425" spans="1:2" x14ac:dyDescent="0.25">
      <c r="A2425" s="118" t="s">
        <v>4848</v>
      </c>
      <c r="B2425" s="120" t="s">
        <v>4849</v>
      </c>
    </row>
    <row r="2426" spans="1:2" x14ac:dyDescent="0.25">
      <c r="A2426" s="118" t="s">
        <v>4850</v>
      </c>
      <c r="B2426" s="119" t="s">
        <v>4851</v>
      </c>
    </row>
    <row r="2427" spans="1:2" x14ac:dyDescent="0.25">
      <c r="A2427" s="118" t="s">
        <v>4852</v>
      </c>
      <c r="B2427" s="119" t="s">
        <v>4853</v>
      </c>
    </row>
    <row r="2428" spans="1:2" x14ac:dyDescent="0.25">
      <c r="A2428" s="118" t="s">
        <v>4854</v>
      </c>
      <c r="B2428" s="119" t="s">
        <v>4855</v>
      </c>
    </row>
    <row r="2429" spans="1:2" x14ac:dyDescent="0.25">
      <c r="A2429" s="118" t="s">
        <v>4856</v>
      </c>
      <c r="B2429" s="119" t="s">
        <v>4857</v>
      </c>
    </row>
    <row r="2430" spans="1:2" x14ac:dyDescent="0.25">
      <c r="A2430" s="118" t="s">
        <v>4858</v>
      </c>
      <c r="B2430" s="119" t="s">
        <v>4859</v>
      </c>
    </row>
    <row r="2431" spans="1:2" x14ac:dyDescent="0.25">
      <c r="A2431" s="118" t="s">
        <v>4860</v>
      </c>
      <c r="B2431" s="119" t="s">
        <v>4861</v>
      </c>
    </row>
    <row r="2432" spans="1:2" x14ac:dyDescent="0.25">
      <c r="A2432" s="118" t="s">
        <v>4862</v>
      </c>
      <c r="B2432" s="119" t="s">
        <v>4863</v>
      </c>
    </row>
    <row r="2433" spans="1:2" x14ac:dyDescent="0.25">
      <c r="A2433" s="118" t="s">
        <v>4864</v>
      </c>
      <c r="B2433" s="119" t="s">
        <v>4865</v>
      </c>
    </row>
    <row r="2434" spans="1:2" x14ac:dyDescent="0.25">
      <c r="A2434" s="118" t="s">
        <v>4866</v>
      </c>
      <c r="B2434" s="120" t="s">
        <v>4867</v>
      </c>
    </row>
    <row r="2435" spans="1:2" x14ac:dyDescent="0.25">
      <c r="A2435" s="118" t="s">
        <v>4868</v>
      </c>
      <c r="B2435" s="119" t="s">
        <v>4869</v>
      </c>
    </row>
    <row r="2436" spans="1:2" x14ac:dyDescent="0.25">
      <c r="A2436" s="118" t="s">
        <v>4870</v>
      </c>
      <c r="B2436" s="119" t="s">
        <v>4871</v>
      </c>
    </row>
    <row r="2437" spans="1:2" x14ac:dyDescent="0.25">
      <c r="A2437" s="118" t="s">
        <v>4872</v>
      </c>
      <c r="B2437" s="119" t="s">
        <v>4873</v>
      </c>
    </row>
    <row r="2438" spans="1:2" x14ac:dyDescent="0.25">
      <c r="A2438" s="118" t="s">
        <v>4874</v>
      </c>
      <c r="B2438" s="119" t="s">
        <v>4875</v>
      </c>
    </row>
    <row r="2439" spans="1:2" x14ac:dyDescent="0.25">
      <c r="A2439" s="118" t="s">
        <v>4876</v>
      </c>
      <c r="B2439" s="119" t="s">
        <v>4877</v>
      </c>
    </row>
    <row r="2440" spans="1:2" x14ac:dyDescent="0.25">
      <c r="A2440" s="118" t="s">
        <v>4878</v>
      </c>
      <c r="B2440" s="119" t="s">
        <v>4879</v>
      </c>
    </row>
    <row r="2441" spans="1:2" x14ac:dyDescent="0.25">
      <c r="A2441" s="118" t="s">
        <v>4880</v>
      </c>
      <c r="B2441" s="119" t="s">
        <v>4881</v>
      </c>
    </row>
    <row r="2442" spans="1:2" x14ac:dyDescent="0.25">
      <c r="A2442" s="118" t="s">
        <v>4882</v>
      </c>
      <c r="B2442" s="119" t="s">
        <v>4883</v>
      </c>
    </row>
    <row r="2443" spans="1:2" x14ac:dyDescent="0.25">
      <c r="A2443" s="118" t="s">
        <v>4884</v>
      </c>
      <c r="B2443" s="119" t="s">
        <v>4885</v>
      </c>
    </row>
    <row r="2444" spans="1:2" x14ac:dyDescent="0.25">
      <c r="A2444" s="118" t="s">
        <v>4886</v>
      </c>
      <c r="B2444" s="120" t="s">
        <v>4887</v>
      </c>
    </row>
    <row r="2445" spans="1:2" x14ac:dyDescent="0.25">
      <c r="A2445" s="118" t="s">
        <v>4888</v>
      </c>
      <c r="B2445" s="120" t="s">
        <v>4889</v>
      </c>
    </row>
    <row r="2446" spans="1:2" x14ac:dyDescent="0.25">
      <c r="A2446" s="118" t="s">
        <v>4890</v>
      </c>
      <c r="B2446" s="120" t="s">
        <v>4891</v>
      </c>
    </row>
    <row r="2447" spans="1:2" x14ac:dyDescent="0.25">
      <c r="A2447" s="118" t="s">
        <v>4892</v>
      </c>
      <c r="B2447" s="120" t="s">
        <v>4893</v>
      </c>
    </row>
    <row r="2448" spans="1:2" x14ac:dyDescent="0.25">
      <c r="A2448" s="118" t="s">
        <v>4894</v>
      </c>
      <c r="B2448" s="120" t="s">
        <v>4895</v>
      </c>
    </row>
    <row r="2449" spans="1:2" x14ac:dyDescent="0.25">
      <c r="A2449" s="118" t="s">
        <v>4896</v>
      </c>
      <c r="B2449" s="119" t="s">
        <v>4897</v>
      </c>
    </row>
    <row r="2450" spans="1:2" ht="30" x14ac:dyDescent="0.25">
      <c r="A2450" s="118" t="s">
        <v>4898</v>
      </c>
      <c r="B2450" s="120" t="s">
        <v>4899</v>
      </c>
    </row>
    <row r="2451" spans="1:2" x14ac:dyDescent="0.25">
      <c r="A2451" s="118" t="s">
        <v>4900</v>
      </c>
      <c r="B2451" s="120" t="s">
        <v>4901</v>
      </c>
    </row>
    <row r="2452" spans="1:2" x14ac:dyDescent="0.25">
      <c r="A2452" s="118" t="s">
        <v>4902</v>
      </c>
      <c r="B2452" s="120" t="s">
        <v>4903</v>
      </c>
    </row>
    <row r="2453" spans="1:2" x14ac:dyDescent="0.25">
      <c r="A2453" s="118" t="s">
        <v>4904</v>
      </c>
      <c r="B2453" s="120" t="s">
        <v>4905</v>
      </c>
    </row>
    <row r="2454" spans="1:2" x14ac:dyDescent="0.25">
      <c r="A2454" s="118" t="s">
        <v>4906</v>
      </c>
      <c r="B2454" s="119" t="s">
        <v>4907</v>
      </c>
    </row>
    <row r="2455" spans="1:2" x14ac:dyDescent="0.25">
      <c r="A2455" s="118" t="s">
        <v>4908</v>
      </c>
      <c r="B2455" s="120" t="s">
        <v>4909</v>
      </c>
    </row>
    <row r="2456" spans="1:2" x14ac:dyDescent="0.25">
      <c r="A2456" s="118" t="s">
        <v>4910</v>
      </c>
      <c r="B2456" s="120" t="s">
        <v>4911</v>
      </c>
    </row>
    <row r="2457" spans="1:2" x14ac:dyDescent="0.25">
      <c r="A2457" s="118" t="s">
        <v>4912</v>
      </c>
      <c r="B2457" s="120" t="s">
        <v>4913</v>
      </c>
    </row>
    <row r="2458" spans="1:2" x14ac:dyDescent="0.25">
      <c r="A2458" s="118" t="s">
        <v>4914</v>
      </c>
      <c r="B2458" s="120" t="s">
        <v>4915</v>
      </c>
    </row>
    <row r="2459" spans="1:2" x14ac:dyDescent="0.25">
      <c r="A2459" s="118" t="s">
        <v>4916</v>
      </c>
      <c r="B2459" s="120" t="s">
        <v>4917</v>
      </c>
    </row>
    <row r="2460" spans="1:2" x14ac:dyDescent="0.25">
      <c r="A2460" s="118" t="s">
        <v>4918</v>
      </c>
      <c r="B2460" s="120" t="s">
        <v>4919</v>
      </c>
    </row>
    <row r="2461" spans="1:2" x14ac:dyDescent="0.25">
      <c r="A2461" s="118" t="s">
        <v>4920</v>
      </c>
      <c r="B2461" s="120" t="s">
        <v>4921</v>
      </c>
    </row>
    <row r="2462" spans="1:2" x14ac:dyDescent="0.25">
      <c r="A2462" s="118" t="s">
        <v>4922</v>
      </c>
      <c r="B2462" s="120" t="s">
        <v>4923</v>
      </c>
    </row>
    <row r="2463" spans="1:2" x14ac:dyDescent="0.25">
      <c r="A2463" s="118" t="s">
        <v>4924</v>
      </c>
      <c r="B2463" s="120" t="s">
        <v>4925</v>
      </c>
    </row>
    <row r="2464" spans="1:2" x14ac:dyDescent="0.25">
      <c r="A2464" s="118" t="s">
        <v>4926</v>
      </c>
      <c r="B2464" s="120" t="s">
        <v>4927</v>
      </c>
    </row>
    <row r="2465" spans="1:2" x14ac:dyDescent="0.25">
      <c r="A2465" s="118" t="s">
        <v>4928</v>
      </c>
      <c r="B2465" s="120" t="s">
        <v>4929</v>
      </c>
    </row>
    <row r="2466" spans="1:2" x14ac:dyDescent="0.25">
      <c r="A2466" s="118" t="s">
        <v>4930</v>
      </c>
      <c r="B2466" s="120" t="s">
        <v>4931</v>
      </c>
    </row>
    <row r="2467" spans="1:2" x14ac:dyDescent="0.25">
      <c r="A2467" s="118" t="s">
        <v>4932</v>
      </c>
      <c r="B2467" s="120" t="s">
        <v>4933</v>
      </c>
    </row>
    <row r="2468" spans="1:2" x14ac:dyDescent="0.25">
      <c r="A2468" s="118" t="s">
        <v>4934</v>
      </c>
      <c r="B2468" s="120" t="s">
        <v>4935</v>
      </c>
    </row>
    <row r="2469" spans="1:2" x14ac:dyDescent="0.25">
      <c r="A2469" s="118" t="s">
        <v>4936</v>
      </c>
      <c r="B2469" s="119" t="s">
        <v>4937</v>
      </c>
    </row>
    <row r="2470" spans="1:2" x14ac:dyDescent="0.25">
      <c r="A2470" s="118" t="s">
        <v>4938</v>
      </c>
      <c r="B2470" s="120" t="s">
        <v>4939</v>
      </c>
    </row>
    <row r="2471" spans="1:2" x14ac:dyDescent="0.25">
      <c r="A2471" s="118" t="s">
        <v>4940</v>
      </c>
      <c r="B2471" s="119" t="s">
        <v>4941</v>
      </c>
    </row>
    <row r="2472" spans="1:2" x14ac:dyDescent="0.25">
      <c r="A2472" s="118" t="s">
        <v>4942</v>
      </c>
      <c r="B2472" s="119" t="s">
        <v>4943</v>
      </c>
    </row>
    <row r="2473" spans="1:2" x14ac:dyDescent="0.25">
      <c r="A2473" s="118" t="s">
        <v>4944</v>
      </c>
      <c r="B2473" s="120" t="s">
        <v>4945</v>
      </c>
    </row>
    <row r="2474" spans="1:2" x14ac:dyDescent="0.25">
      <c r="A2474" s="118" t="s">
        <v>4946</v>
      </c>
      <c r="B2474" s="119" t="s">
        <v>4947</v>
      </c>
    </row>
    <row r="2475" spans="1:2" ht="30" x14ac:dyDescent="0.25">
      <c r="A2475" s="118" t="s">
        <v>4948</v>
      </c>
      <c r="B2475" s="120" t="s">
        <v>4949</v>
      </c>
    </row>
    <row r="2476" spans="1:2" x14ac:dyDescent="0.25">
      <c r="A2476" s="118" t="s">
        <v>4950</v>
      </c>
      <c r="B2476" s="119" t="s">
        <v>4951</v>
      </c>
    </row>
    <row r="2477" spans="1:2" x14ac:dyDescent="0.25">
      <c r="A2477" s="118" t="s">
        <v>4952</v>
      </c>
      <c r="B2477" s="120" t="s">
        <v>4953</v>
      </c>
    </row>
    <row r="2478" spans="1:2" x14ac:dyDescent="0.25">
      <c r="A2478" s="118" t="s">
        <v>4954</v>
      </c>
      <c r="B2478" s="120" t="s">
        <v>4955</v>
      </c>
    </row>
    <row r="2479" spans="1:2" x14ac:dyDescent="0.25">
      <c r="A2479" s="118" t="s">
        <v>4956</v>
      </c>
      <c r="B2479" s="120" t="s">
        <v>4957</v>
      </c>
    </row>
    <row r="2480" spans="1:2" x14ac:dyDescent="0.25">
      <c r="A2480" s="118" t="s">
        <v>4958</v>
      </c>
      <c r="B2480" s="120" t="s">
        <v>4959</v>
      </c>
    </row>
    <row r="2481" spans="1:2" x14ac:dyDescent="0.25">
      <c r="A2481" s="118" t="s">
        <v>4960</v>
      </c>
      <c r="B2481" s="120" t="s">
        <v>4961</v>
      </c>
    </row>
    <row r="2482" spans="1:2" x14ac:dyDescent="0.25">
      <c r="A2482" s="118" t="s">
        <v>4962</v>
      </c>
      <c r="B2482" s="120" t="s">
        <v>4963</v>
      </c>
    </row>
    <row r="2483" spans="1:2" x14ac:dyDescent="0.25">
      <c r="A2483" s="118" t="s">
        <v>4964</v>
      </c>
      <c r="B2483" s="120" t="s">
        <v>4965</v>
      </c>
    </row>
    <row r="2484" spans="1:2" x14ac:dyDescent="0.25">
      <c r="A2484" s="118" t="s">
        <v>4966</v>
      </c>
      <c r="B2484" s="120" t="s">
        <v>4967</v>
      </c>
    </row>
    <row r="2485" spans="1:2" x14ac:dyDescent="0.25">
      <c r="A2485" s="118" t="s">
        <v>4968</v>
      </c>
      <c r="B2485" s="120" t="s">
        <v>4969</v>
      </c>
    </row>
    <row r="2486" spans="1:2" x14ac:dyDescent="0.25">
      <c r="A2486" s="118" t="s">
        <v>4970</v>
      </c>
      <c r="B2486" s="120" t="s">
        <v>4971</v>
      </c>
    </row>
    <row r="2487" spans="1:2" x14ac:dyDescent="0.25">
      <c r="A2487" s="118" t="s">
        <v>4972</v>
      </c>
      <c r="B2487" s="119" t="s">
        <v>4973</v>
      </c>
    </row>
    <row r="2488" spans="1:2" x14ac:dyDescent="0.25">
      <c r="A2488" s="118" t="s">
        <v>4974</v>
      </c>
      <c r="B2488" s="120" t="s">
        <v>4975</v>
      </c>
    </row>
    <row r="2489" spans="1:2" x14ac:dyDescent="0.25">
      <c r="A2489" s="118" t="s">
        <v>4976</v>
      </c>
      <c r="B2489" s="120" t="s">
        <v>4977</v>
      </c>
    </row>
    <row r="2490" spans="1:2" x14ac:dyDescent="0.25">
      <c r="A2490" s="118" t="s">
        <v>4978</v>
      </c>
      <c r="B2490" s="120" t="s">
        <v>4979</v>
      </c>
    </row>
    <row r="2491" spans="1:2" x14ac:dyDescent="0.25">
      <c r="A2491" s="118" t="s">
        <v>4980</v>
      </c>
      <c r="B2491" s="120" t="s">
        <v>4981</v>
      </c>
    </row>
    <row r="2492" spans="1:2" x14ac:dyDescent="0.25">
      <c r="A2492" s="118" t="s">
        <v>4982</v>
      </c>
      <c r="B2492" s="120" t="s">
        <v>4983</v>
      </c>
    </row>
    <row r="2493" spans="1:2" x14ac:dyDescent="0.25">
      <c r="A2493" s="118" t="s">
        <v>4984</v>
      </c>
      <c r="B2493" s="119" t="s">
        <v>4985</v>
      </c>
    </row>
    <row r="2494" spans="1:2" x14ac:dyDescent="0.25">
      <c r="A2494" s="118" t="s">
        <v>4986</v>
      </c>
      <c r="B2494" s="120" t="s">
        <v>4987</v>
      </c>
    </row>
    <row r="2495" spans="1:2" x14ac:dyDescent="0.25">
      <c r="A2495" s="118" t="s">
        <v>4988</v>
      </c>
      <c r="B2495" s="120" t="s">
        <v>4989</v>
      </c>
    </row>
    <row r="2496" spans="1:2" x14ac:dyDescent="0.25">
      <c r="A2496" s="118" t="s">
        <v>4990</v>
      </c>
      <c r="B2496" s="119" t="s">
        <v>4991</v>
      </c>
    </row>
    <row r="2497" spans="1:2" x14ac:dyDescent="0.25">
      <c r="A2497" s="118" t="s">
        <v>4992</v>
      </c>
      <c r="B2497" s="120" t="s">
        <v>4993</v>
      </c>
    </row>
    <row r="2498" spans="1:2" x14ac:dyDescent="0.25">
      <c r="A2498" s="118" t="s">
        <v>4994</v>
      </c>
      <c r="B2498" s="120" t="s">
        <v>4995</v>
      </c>
    </row>
    <row r="2499" spans="1:2" x14ac:dyDescent="0.25">
      <c r="A2499" s="118" t="s">
        <v>4996</v>
      </c>
      <c r="B2499" s="120" t="s">
        <v>4997</v>
      </c>
    </row>
    <row r="2500" spans="1:2" x14ac:dyDescent="0.25">
      <c r="A2500" s="118" t="s">
        <v>4998</v>
      </c>
      <c r="B2500" s="120" t="s">
        <v>4999</v>
      </c>
    </row>
    <row r="2501" spans="1:2" x14ac:dyDescent="0.25">
      <c r="A2501" s="118" t="s">
        <v>5000</v>
      </c>
      <c r="B2501" s="120" t="s">
        <v>5001</v>
      </c>
    </row>
    <row r="2502" spans="1:2" x14ac:dyDescent="0.25">
      <c r="A2502" s="118" t="s">
        <v>5002</v>
      </c>
      <c r="B2502" s="119" t="s">
        <v>5003</v>
      </c>
    </row>
    <row r="2503" spans="1:2" x14ac:dyDescent="0.25">
      <c r="A2503" s="118" t="s">
        <v>5004</v>
      </c>
      <c r="B2503" s="119" t="s">
        <v>5005</v>
      </c>
    </row>
    <row r="2504" spans="1:2" x14ac:dyDescent="0.25">
      <c r="A2504" s="118" t="s">
        <v>5006</v>
      </c>
      <c r="B2504" s="120" t="s">
        <v>5007</v>
      </c>
    </row>
    <row r="2505" spans="1:2" x14ac:dyDescent="0.25">
      <c r="A2505" s="118" t="s">
        <v>5008</v>
      </c>
      <c r="B2505" s="120" t="s">
        <v>5009</v>
      </c>
    </row>
    <row r="2506" spans="1:2" x14ac:dyDescent="0.25">
      <c r="A2506" s="118" t="s">
        <v>5010</v>
      </c>
      <c r="B2506" s="120" t="s">
        <v>5011</v>
      </c>
    </row>
    <row r="2507" spans="1:2" x14ac:dyDescent="0.25">
      <c r="A2507" s="118" t="s">
        <v>5012</v>
      </c>
      <c r="B2507" s="120" t="s">
        <v>5013</v>
      </c>
    </row>
    <row r="2508" spans="1:2" x14ac:dyDescent="0.25">
      <c r="A2508" s="118" t="s">
        <v>5014</v>
      </c>
      <c r="B2508" s="120" t="s">
        <v>5015</v>
      </c>
    </row>
    <row r="2509" spans="1:2" x14ac:dyDescent="0.25">
      <c r="A2509" s="118" t="s">
        <v>5016</v>
      </c>
      <c r="B2509" s="120" t="s">
        <v>5017</v>
      </c>
    </row>
    <row r="2510" spans="1:2" x14ac:dyDescent="0.25">
      <c r="A2510" s="118" t="s">
        <v>5018</v>
      </c>
      <c r="B2510" s="120" t="s">
        <v>5019</v>
      </c>
    </row>
    <row r="2511" spans="1:2" x14ac:dyDescent="0.25">
      <c r="A2511" s="118" t="s">
        <v>5020</v>
      </c>
      <c r="B2511" s="119" t="s">
        <v>5021</v>
      </c>
    </row>
    <row r="2512" spans="1:2" x14ac:dyDescent="0.25">
      <c r="A2512" s="118" t="s">
        <v>5022</v>
      </c>
      <c r="B2512" s="120" t="s">
        <v>5023</v>
      </c>
    </row>
    <row r="2513" spans="1:2" x14ac:dyDescent="0.25">
      <c r="A2513" s="118" t="s">
        <v>5024</v>
      </c>
      <c r="B2513" s="120" t="s">
        <v>5025</v>
      </c>
    </row>
    <row r="2514" spans="1:2" x14ac:dyDescent="0.25">
      <c r="A2514" s="118" t="s">
        <v>5026</v>
      </c>
      <c r="B2514" s="120" t="s">
        <v>5027</v>
      </c>
    </row>
    <row r="2515" spans="1:2" x14ac:dyDescent="0.25">
      <c r="A2515" s="118" t="s">
        <v>5028</v>
      </c>
      <c r="B2515" s="119" t="s">
        <v>5029</v>
      </c>
    </row>
    <row r="2516" spans="1:2" x14ac:dyDescent="0.25">
      <c r="A2516" s="118" t="s">
        <v>5030</v>
      </c>
      <c r="B2516" s="120" t="s">
        <v>5031</v>
      </c>
    </row>
    <row r="2517" spans="1:2" x14ac:dyDescent="0.25">
      <c r="A2517" s="118" t="s">
        <v>5032</v>
      </c>
      <c r="B2517" s="120" t="s">
        <v>5033</v>
      </c>
    </row>
    <row r="2518" spans="1:2" x14ac:dyDescent="0.25">
      <c r="A2518" s="118" t="s">
        <v>5034</v>
      </c>
      <c r="B2518" s="119" t="s">
        <v>5035</v>
      </c>
    </row>
    <row r="2519" spans="1:2" x14ac:dyDescent="0.25">
      <c r="A2519" s="118" t="s">
        <v>5036</v>
      </c>
      <c r="B2519" s="120" t="s">
        <v>5037</v>
      </c>
    </row>
    <row r="2520" spans="1:2" x14ac:dyDescent="0.25">
      <c r="A2520" s="118" t="s">
        <v>5038</v>
      </c>
      <c r="B2520" s="120" t="s">
        <v>5039</v>
      </c>
    </row>
    <row r="2521" spans="1:2" x14ac:dyDescent="0.25">
      <c r="A2521" s="118" t="s">
        <v>5040</v>
      </c>
      <c r="B2521" s="119" t="s">
        <v>5041</v>
      </c>
    </row>
    <row r="2522" spans="1:2" x14ac:dyDescent="0.25">
      <c r="A2522" s="118" t="s">
        <v>5042</v>
      </c>
      <c r="B2522" s="119" t="s">
        <v>5043</v>
      </c>
    </row>
    <row r="2523" spans="1:2" x14ac:dyDescent="0.25">
      <c r="A2523" s="118" t="s">
        <v>5044</v>
      </c>
      <c r="B2523" s="120" t="s">
        <v>5045</v>
      </c>
    </row>
    <row r="2524" spans="1:2" x14ac:dyDescent="0.25">
      <c r="A2524" s="118" t="s">
        <v>5046</v>
      </c>
      <c r="B2524" s="120" t="s">
        <v>5047</v>
      </c>
    </row>
    <row r="2525" spans="1:2" x14ac:dyDescent="0.25">
      <c r="A2525" s="118" t="s">
        <v>5048</v>
      </c>
      <c r="B2525" s="120" t="s">
        <v>5049</v>
      </c>
    </row>
    <row r="2526" spans="1:2" x14ac:dyDescent="0.25">
      <c r="A2526" s="118" t="s">
        <v>5050</v>
      </c>
      <c r="B2526" s="119" t="s">
        <v>5051</v>
      </c>
    </row>
    <row r="2527" spans="1:2" x14ac:dyDescent="0.25">
      <c r="A2527" s="118" t="s">
        <v>5052</v>
      </c>
      <c r="B2527" s="120" t="s">
        <v>5053</v>
      </c>
    </row>
    <row r="2528" spans="1:2" x14ac:dyDescent="0.25">
      <c r="A2528" s="118" t="s">
        <v>5054</v>
      </c>
      <c r="B2528" s="120" t="s">
        <v>5055</v>
      </c>
    </row>
    <row r="2529" spans="1:2" x14ac:dyDescent="0.25">
      <c r="A2529" s="118" t="s">
        <v>5056</v>
      </c>
      <c r="B2529" s="119" t="s">
        <v>5057</v>
      </c>
    </row>
    <row r="2530" spans="1:2" x14ac:dyDescent="0.25">
      <c r="A2530" s="118" t="s">
        <v>5058</v>
      </c>
      <c r="B2530" s="120" t="s">
        <v>5059</v>
      </c>
    </row>
    <row r="2531" spans="1:2" x14ac:dyDescent="0.25">
      <c r="A2531" s="118" t="s">
        <v>5060</v>
      </c>
      <c r="B2531" s="120" t="s">
        <v>5061</v>
      </c>
    </row>
    <row r="2532" spans="1:2" x14ac:dyDescent="0.25">
      <c r="A2532" s="118" t="s">
        <v>5062</v>
      </c>
      <c r="B2532" s="120" t="s">
        <v>5063</v>
      </c>
    </row>
    <row r="2533" spans="1:2" x14ac:dyDescent="0.25">
      <c r="A2533" s="118" t="s">
        <v>5064</v>
      </c>
      <c r="B2533" s="120" t="s">
        <v>5065</v>
      </c>
    </row>
    <row r="2534" spans="1:2" x14ac:dyDescent="0.25">
      <c r="A2534" s="118" t="s">
        <v>5066</v>
      </c>
      <c r="B2534" s="119" t="s">
        <v>5067</v>
      </c>
    </row>
    <row r="2535" spans="1:2" x14ac:dyDescent="0.25">
      <c r="A2535" s="118" t="s">
        <v>5068</v>
      </c>
      <c r="B2535" s="120" t="s">
        <v>5069</v>
      </c>
    </row>
    <row r="2536" spans="1:2" x14ac:dyDescent="0.25">
      <c r="A2536" s="118" t="s">
        <v>5070</v>
      </c>
      <c r="B2536" s="120" t="s">
        <v>5071</v>
      </c>
    </row>
    <row r="2537" spans="1:2" x14ac:dyDescent="0.25">
      <c r="A2537" s="118" t="s">
        <v>5072</v>
      </c>
      <c r="B2537" s="119" t="s">
        <v>5073</v>
      </c>
    </row>
    <row r="2538" spans="1:2" x14ac:dyDescent="0.25">
      <c r="A2538" s="118" t="s">
        <v>5074</v>
      </c>
      <c r="B2538" s="120" t="s">
        <v>5075</v>
      </c>
    </row>
    <row r="2539" spans="1:2" x14ac:dyDescent="0.25">
      <c r="A2539" s="118" t="s">
        <v>5076</v>
      </c>
      <c r="B2539" s="120" t="s">
        <v>5077</v>
      </c>
    </row>
    <row r="2540" spans="1:2" x14ac:dyDescent="0.25">
      <c r="A2540" s="118" t="s">
        <v>5078</v>
      </c>
      <c r="B2540" s="120" t="s">
        <v>5079</v>
      </c>
    </row>
    <row r="2541" spans="1:2" x14ac:dyDescent="0.25">
      <c r="A2541" s="118" t="s">
        <v>5080</v>
      </c>
      <c r="B2541" s="120" t="s">
        <v>5081</v>
      </c>
    </row>
    <row r="2542" spans="1:2" x14ac:dyDescent="0.25">
      <c r="A2542" s="118" t="s">
        <v>5082</v>
      </c>
      <c r="B2542" s="120" t="s">
        <v>5083</v>
      </c>
    </row>
    <row r="2543" spans="1:2" x14ac:dyDescent="0.25">
      <c r="A2543" s="118" t="s">
        <v>5084</v>
      </c>
      <c r="B2543" s="120" t="s">
        <v>5085</v>
      </c>
    </row>
    <row r="2544" spans="1:2" x14ac:dyDescent="0.25">
      <c r="A2544" s="118" t="s">
        <v>5086</v>
      </c>
      <c r="B2544" s="120" t="s">
        <v>5087</v>
      </c>
    </row>
    <row r="2545" spans="1:2" x14ac:dyDescent="0.25">
      <c r="A2545" s="118" t="s">
        <v>5088</v>
      </c>
      <c r="B2545" s="120" t="s">
        <v>5089</v>
      </c>
    </row>
    <row r="2546" spans="1:2" x14ac:dyDescent="0.25">
      <c r="A2546" s="118" t="s">
        <v>5090</v>
      </c>
      <c r="B2546" s="119" t="s">
        <v>5091</v>
      </c>
    </row>
    <row r="2547" spans="1:2" x14ac:dyDescent="0.25">
      <c r="A2547" s="118" t="s">
        <v>5092</v>
      </c>
      <c r="B2547" s="119" t="s">
        <v>5093</v>
      </c>
    </row>
    <row r="2548" spans="1:2" x14ac:dyDescent="0.25">
      <c r="A2548" s="118" t="s">
        <v>5094</v>
      </c>
      <c r="B2548" s="120" t="s">
        <v>5095</v>
      </c>
    </row>
    <row r="2549" spans="1:2" x14ac:dyDescent="0.25">
      <c r="A2549" s="118" t="s">
        <v>5096</v>
      </c>
      <c r="B2549" s="120" t="s">
        <v>5097</v>
      </c>
    </row>
    <row r="2550" spans="1:2" x14ac:dyDescent="0.25">
      <c r="A2550" s="118" t="s">
        <v>5098</v>
      </c>
      <c r="B2550" s="120" t="s">
        <v>5099</v>
      </c>
    </row>
    <row r="2551" spans="1:2" x14ac:dyDescent="0.25">
      <c r="A2551" s="118" t="s">
        <v>5100</v>
      </c>
      <c r="B2551" s="119" t="s">
        <v>5101</v>
      </c>
    </row>
    <row r="2552" spans="1:2" x14ac:dyDescent="0.25">
      <c r="A2552" s="118" t="s">
        <v>5102</v>
      </c>
      <c r="B2552" s="119" t="s">
        <v>5103</v>
      </c>
    </row>
    <row r="2553" spans="1:2" x14ac:dyDescent="0.25">
      <c r="A2553" s="118" t="s">
        <v>5104</v>
      </c>
      <c r="B2553" s="119" t="s">
        <v>5105</v>
      </c>
    </row>
    <row r="2554" spans="1:2" x14ac:dyDescent="0.25">
      <c r="A2554" s="118" t="s">
        <v>5106</v>
      </c>
      <c r="B2554" s="119" t="s">
        <v>5107</v>
      </c>
    </row>
    <row r="2555" spans="1:2" x14ac:dyDescent="0.25">
      <c r="A2555" s="118" t="s">
        <v>5108</v>
      </c>
      <c r="B2555" s="120" t="s">
        <v>5109</v>
      </c>
    </row>
    <row r="2556" spans="1:2" x14ac:dyDescent="0.25">
      <c r="A2556" s="118" t="s">
        <v>5110</v>
      </c>
      <c r="B2556" s="120" t="s">
        <v>5111</v>
      </c>
    </row>
    <row r="2557" spans="1:2" x14ac:dyDescent="0.25">
      <c r="A2557" s="118" t="s">
        <v>5112</v>
      </c>
      <c r="B2557" s="120" t="s">
        <v>5113</v>
      </c>
    </row>
    <row r="2558" spans="1:2" x14ac:dyDescent="0.25">
      <c r="A2558" s="118" t="s">
        <v>5114</v>
      </c>
      <c r="B2558" s="120" t="s">
        <v>5115</v>
      </c>
    </row>
    <row r="2559" spans="1:2" x14ac:dyDescent="0.25">
      <c r="A2559" s="118" t="s">
        <v>5116</v>
      </c>
      <c r="B2559" s="120" t="s">
        <v>5117</v>
      </c>
    </row>
    <row r="2560" spans="1:2" x14ac:dyDescent="0.25">
      <c r="A2560" s="118" t="s">
        <v>5118</v>
      </c>
      <c r="B2560" s="120" t="s">
        <v>5119</v>
      </c>
    </row>
    <row r="2561" spans="1:2" x14ac:dyDescent="0.25">
      <c r="A2561" s="118" t="s">
        <v>5120</v>
      </c>
      <c r="B2561" s="120" t="s">
        <v>5121</v>
      </c>
    </row>
    <row r="2562" spans="1:2" x14ac:dyDescent="0.25">
      <c r="A2562" s="118" t="s">
        <v>5122</v>
      </c>
      <c r="B2562" s="120" t="s">
        <v>5123</v>
      </c>
    </row>
    <row r="2563" spans="1:2" x14ac:dyDescent="0.25">
      <c r="A2563" s="118" t="s">
        <v>5124</v>
      </c>
      <c r="B2563" s="120" t="s">
        <v>5125</v>
      </c>
    </row>
    <row r="2564" spans="1:2" x14ac:dyDescent="0.25">
      <c r="A2564" s="118" t="s">
        <v>5126</v>
      </c>
      <c r="B2564" s="120" t="s">
        <v>5127</v>
      </c>
    </row>
    <row r="2565" spans="1:2" x14ac:dyDescent="0.25">
      <c r="A2565" s="118" t="s">
        <v>5128</v>
      </c>
      <c r="B2565" s="119" t="s">
        <v>5129</v>
      </c>
    </row>
    <row r="2566" spans="1:2" x14ac:dyDescent="0.25">
      <c r="A2566" s="118" t="s">
        <v>5130</v>
      </c>
      <c r="B2566" s="120" t="s">
        <v>5131</v>
      </c>
    </row>
    <row r="2567" spans="1:2" x14ac:dyDescent="0.25">
      <c r="A2567" s="118" t="s">
        <v>5132</v>
      </c>
      <c r="B2567" s="120" t="s">
        <v>5133</v>
      </c>
    </row>
    <row r="2568" spans="1:2" x14ac:dyDescent="0.25">
      <c r="A2568" s="118" t="s">
        <v>5134</v>
      </c>
      <c r="B2568" s="120" t="s">
        <v>5135</v>
      </c>
    </row>
    <row r="2569" spans="1:2" x14ac:dyDescent="0.25">
      <c r="A2569" s="118" t="s">
        <v>5136</v>
      </c>
      <c r="B2569" s="120" t="s">
        <v>5137</v>
      </c>
    </row>
    <row r="2570" spans="1:2" x14ac:dyDescent="0.25">
      <c r="A2570" s="118" t="s">
        <v>5138</v>
      </c>
      <c r="B2570" s="120" t="s">
        <v>5139</v>
      </c>
    </row>
    <row r="2571" spans="1:2" x14ac:dyDescent="0.25">
      <c r="A2571" s="118" t="s">
        <v>5140</v>
      </c>
      <c r="B2571" s="120" t="s">
        <v>5141</v>
      </c>
    </row>
    <row r="2572" spans="1:2" x14ac:dyDescent="0.25">
      <c r="A2572" s="118" t="s">
        <v>5142</v>
      </c>
      <c r="B2572" s="120" t="s">
        <v>5143</v>
      </c>
    </row>
    <row r="2573" spans="1:2" x14ac:dyDescent="0.25">
      <c r="A2573" s="118" t="s">
        <v>5144</v>
      </c>
      <c r="B2573" s="120" t="s">
        <v>5145</v>
      </c>
    </row>
    <row r="2574" spans="1:2" x14ac:dyDescent="0.25">
      <c r="A2574" s="118" t="s">
        <v>5146</v>
      </c>
      <c r="B2574" s="120" t="s">
        <v>5147</v>
      </c>
    </row>
    <row r="2575" spans="1:2" x14ac:dyDescent="0.25">
      <c r="A2575" s="118" t="s">
        <v>5148</v>
      </c>
      <c r="B2575" s="120" t="s">
        <v>5149</v>
      </c>
    </row>
    <row r="2576" spans="1:2" x14ac:dyDescent="0.25">
      <c r="A2576" s="118" t="s">
        <v>5150</v>
      </c>
      <c r="B2576" s="120" t="s">
        <v>5151</v>
      </c>
    </row>
    <row r="2577" spans="1:2" x14ac:dyDescent="0.25">
      <c r="A2577" s="118" t="s">
        <v>5152</v>
      </c>
      <c r="B2577" s="120" t="s">
        <v>5153</v>
      </c>
    </row>
    <row r="2578" spans="1:2" x14ac:dyDescent="0.25">
      <c r="A2578" s="118" t="s">
        <v>5154</v>
      </c>
      <c r="B2578" s="120" t="s">
        <v>5155</v>
      </c>
    </row>
    <row r="2579" spans="1:2" x14ac:dyDescent="0.25">
      <c r="A2579" s="118" t="s">
        <v>5156</v>
      </c>
      <c r="B2579" s="120" t="s">
        <v>5157</v>
      </c>
    </row>
    <row r="2580" spans="1:2" x14ac:dyDescent="0.25">
      <c r="A2580" s="118" t="s">
        <v>5158</v>
      </c>
      <c r="B2580" s="120" t="s">
        <v>5159</v>
      </c>
    </row>
    <row r="2581" spans="1:2" x14ac:dyDescent="0.25">
      <c r="A2581" s="118" t="s">
        <v>5160</v>
      </c>
      <c r="B2581" s="120" t="s">
        <v>5161</v>
      </c>
    </row>
    <row r="2582" spans="1:2" x14ac:dyDescent="0.25">
      <c r="A2582" s="118" t="s">
        <v>5162</v>
      </c>
      <c r="B2582" s="120" t="s">
        <v>5163</v>
      </c>
    </row>
    <row r="2583" spans="1:2" x14ac:dyDescent="0.25">
      <c r="A2583" s="118" t="s">
        <v>5164</v>
      </c>
      <c r="B2583" s="120" t="s">
        <v>5165</v>
      </c>
    </row>
    <row r="2584" spans="1:2" x14ac:dyDescent="0.25">
      <c r="A2584" s="118" t="s">
        <v>5166</v>
      </c>
      <c r="B2584" s="120" t="s">
        <v>5167</v>
      </c>
    </row>
    <row r="2585" spans="1:2" x14ac:dyDescent="0.25">
      <c r="A2585" s="118" t="s">
        <v>5168</v>
      </c>
      <c r="B2585" s="120" t="s">
        <v>5169</v>
      </c>
    </row>
    <row r="2586" spans="1:2" x14ac:dyDescent="0.25">
      <c r="A2586" s="118" t="s">
        <v>5170</v>
      </c>
      <c r="B2586" s="120" t="s">
        <v>5171</v>
      </c>
    </row>
    <row r="2587" spans="1:2" x14ac:dyDescent="0.25">
      <c r="A2587" s="118" t="s">
        <v>5172</v>
      </c>
      <c r="B2587" s="120" t="s">
        <v>5173</v>
      </c>
    </row>
    <row r="2588" spans="1:2" x14ac:dyDescent="0.25">
      <c r="A2588" s="118" t="s">
        <v>5174</v>
      </c>
      <c r="B2588" s="120" t="s">
        <v>5175</v>
      </c>
    </row>
    <row r="2589" spans="1:2" x14ac:dyDescent="0.25">
      <c r="A2589" s="118" t="s">
        <v>5176</v>
      </c>
      <c r="B2589" s="120" t="s">
        <v>5177</v>
      </c>
    </row>
    <row r="2590" spans="1:2" x14ac:dyDescent="0.25">
      <c r="A2590" s="118" t="s">
        <v>5178</v>
      </c>
      <c r="B2590" s="120" t="s">
        <v>5179</v>
      </c>
    </row>
    <row r="2591" spans="1:2" x14ac:dyDescent="0.25">
      <c r="A2591" s="118" t="s">
        <v>5180</v>
      </c>
      <c r="B2591" s="120" t="s">
        <v>5181</v>
      </c>
    </row>
    <row r="2592" spans="1:2" x14ac:dyDescent="0.25">
      <c r="A2592" s="118" t="s">
        <v>5182</v>
      </c>
      <c r="B2592" s="120" t="s">
        <v>5183</v>
      </c>
    </row>
    <row r="2593" spans="1:2" x14ac:dyDescent="0.25">
      <c r="A2593" s="118" t="s">
        <v>5184</v>
      </c>
      <c r="B2593" s="120" t="s">
        <v>5185</v>
      </c>
    </row>
    <row r="2594" spans="1:2" x14ac:dyDescent="0.25">
      <c r="A2594" s="118" t="s">
        <v>5186</v>
      </c>
      <c r="B2594" s="120" t="s">
        <v>5187</v>
      </c>
    </row>
    <row r="2595" spans="1:2" x14ac:dyDescent="0.25">
      <c r="A2595" s="118" t="s">
        <v>5188</v>
      </c>
      <c r="B2595" s="120" t="s">
        <v>5189</v>
      </c>
    </row>
    <row r="2596" spans="1:2" x14ac:dyDescent="0.25">
      <c r="A2596" s="118" t="s">
        <v>5190</v>
      </c>
      <c r="B2596" s="119" t="s">
        <v>5191</v>
      </c>
    </row>
    <row r="2597" spans="1:2" x14ac:dyDescent="0.25">
      <c r="A2597" s="118" t="s">
        <v>5192</v>
      </c>
      <c r="B2597" s="119" t="s">
        <v>5193</v>
      </c>
    </row>
    <row r="2598" spans="1:2" x14ac:dyDescent="0.25">
      <c r="A2598" s="118" t="s">
        <v>5194</v>
      </c>
      <c r="B2598" s="119" t="s">
        <v>5195</v>
      </c>
    </row>
    <row r="2599" spans="1:2" x14ac:dyDescent="0.25">
      <c r="A2599" s="118" t="s">
        <v>5196</v>
      </c>
      <c r="B2599" s="120" t="s">
        <v>5197</v>
      </c>
    </row>
    <row r="2600" spans="1:2" x14ac:dyDescent="0.25">
      <c r="A2600" s="118" t="s">
        <v>5198</v>
      </c>
      <c r="B2600" s="120" t="s">
        <v>5199</v>
      </c>
    </row>
    <row r="2601" spans="1:2" x14ac:dyDescent="0.25">
      <c r="A2601" s="118" t="s">
        <v>5200</v>
      </c>
      <c r="B2601" s="120" t="s">
        <v>5201</v>
      </c>
    </row>
    <row r="2602" spans="1:2" x14ac:dyDescent="0.25">
      <c r="A2602" s="118" t="s">
        <v>5202</v>
      </c>
      <c r="B2602" s="120" t="s">
        <v>5203</v>
      </c>
    </row>
    <row r="2603" spans="1:2" x14ac:dyDescent="0.25">
      <c r="A2603" s="118" t="s">
        <v>5204</v>
      </c>
      <c r="B2603" s="120" t="s">
        <v>5205</v>
      </c>
    </row>
    <row r="2604" spans="1:2" x14ac:dyDescent="0.25">
      <c r="A2604" s="118" t="s">
        <v>5206</v>
      </c>
      <c r="B2604" s="120" t="s">
        <v>5207</v>
      </c>
    </row>
    <row r="2605" spans="1:2" x14ac:dyDescent="0.25">
      <c r="A2605" s="118" t="s">
        <v>5208</v>
      </c>
      <c r="B2605" s="120" t="s">
        <v>5209</v>
      </c>
    </row>
    <row r="2606" spans="1:2" x14ac:dyDescent="0.25">
      <c r="A2606" s="118" t="s">
        <v>5210</v>
      </c>
      <c r="B2606" s="120" t="s">
        <v>5211</v>
      </c>
    </row>
    <row r="2607" spans="1:2" x14ac:dyDescent="0.25">
      <c r="A2607" s="118" t="s">
        <v>5212</v>
      </c>
      <c r="B2607" s="120" t="s">
        <v>5213</v>
      </c>
    </row>
    <row r="2608" spans="1:2" x14ac:dyDescent="0.25">
      <c r="A2608" s="118" t="s">
        <v>5214</v>
      </c>
      <c r="B2608" s="120" t="s">
        <v>5215</v>
      </c>
    </row>
    <row r="2609" spans="1:2" x14ac:dyDescent="0.25">
      <c r="A2609" s="118" t="s">
        <v>5216</v>
      </c>
      <c r="B2609" s="120" t="s">
        <v>5217</v>
      </c>
    </row>
    <row r="2610" spans="1:2" x14ac:dyDescent="0.25">
      <c r="A2610" s="118" t="s">
        <v>5218</v>
      </c>
      <c r="B2610" s="119" t="s">
        <v>5219</v>
      </c>
    </row>
    <row r="2611" spans="1:2" x14ac:dyDescent="0.25">
      <c r="A2611" s="118" t="s">
        <v>5220</v>
      </c>
      <c r="B2611" s="120" t="s">
        <v>5221</v>
      </c>
    </row>
    <row r="2612" spans="1:2" x14ac:dyDescent="0.25">
      <c r="A2612" s="118" t="s">
        <v>5222</v>
      </c>
      <c r="B2612" s="120" t="s">
        <v>5223</v>
      </c>
    </row>
    <row r="2613" spans="1:2" x14ac:dyDescent="0.25">
      <c r="A2613" s="118" t="s">
        <v>5224</v>
      </c>
      <c r="B2613" s="120" t="s">
        <v>5225</v>
      </c>
    </row>
    <row r="2614" spans="1:2" x14ac:dyDescent="0.25">
      <c r="A2614" s="118" t="s">
        <v>5226</v>
      </c>
      <c r="B2614" s="119" t="s">
        <v>5227</v>
      </c>
    </row>
    <row r="2615" spans="1:2" x14ac:dyDescent="0.25">
      <c r="A2615" s="118" t="s">
        <v>5228</v>
      </c>
      <c r="B2615" s="119" t="s">
        <v>5229</v>
      </c>
    </row>
    <row r="2616" spans="1:2" x14ac:dyDescent="0.25">
      <c r="A2616" s="118" t="s">
        <v>5230</v>
      </c>
      <c r="B2616" s="119" t="s">
        <v>5231</v>
      </c>
    </row>
    <row r="2617" spans="1:2" x14ac:dyDescent="0.25">
      <c r="A2617" s="118" t="s">
        <v>5232</v>
      </c>
      <c r="B2617" s="120" t="s">
        <v>5233</v>
      </c>
    </row>
    <row r="2618" spans="1:2" x14ac:dyDescent="0.25">
      <c r="A2618" s="118" t="s">
        <v>5234</v>
      </c>
      <c r="B2618" s="120" t="s">
        <v>5235</v>
      </c>
    </row>
    <row r="2619" spans="1:2" x14ac:dyDescent="0.25">
      <c r="A2619" s="118" t="s">
        <v>5236</v>
      </c>
      <c r="B2619" s="120" t="s">
        <v>5237</v>
      </c>
    </row>
    <row r="2620" spans="1:2" x14ac:dyDescent="0.25">
      <c r="A2620" s="118" t="s">
        <v>5238</v>
      </c>
      <c r="B2620" s="120" t="s">
        <v>5239</v>
      </c>
    </row>
    <row r="2621" spans="1:2" x14ac:dyDescent="0.25">
      <c r="A2621" s="118" t="s">
        <v>5240</v>
      </c>
      <c r="B2621" s="120" t="s">
        <v>5241</v>
      </c>
    </row>
    <row r="2622" spans="1:2" x14ac:dyDescent="0.25">
      <c r="A2622" s="118" t="s">
        <v>5242</v>
      </c>
      <c r="B2622" s="120" t="s">
        <v>5243</v>
      </c>
    </row>
    <row r="2623" spans="1:2" x14ac:dyDescent="0.25">
      <c r="A2623" s="118" t="s">
        <v>5244</v>
      </c>
      <c r="B2623" s="120" t="s">
        <v>5245</v>
      </c>
    </row>
    <row r="2624" spans="1:2" x14ac:dyDescent="0.25">
      <c r="A2624" s="118" t="s">
        <v>5246</v>
      </c>
      <c r="B2624" s="120" t="s">
        <v>5247</v>
      </c>
    </row>
    <row r="2625" spans="1:2" x14ac:dyDescent="0.25">
      <c r="A2625" s="118" t="s">
        <v>5248</v>
      </c>
      <c r="B2625" s="120" t="s">
        <v>5249</v>
      </c>
    </row>
    <row r="2626" spans="1:2" x14ac:dyDescent="0.25">
      <c r="A2626" s="118" t="s">
        <v>5250</v>
      </c>
      <c r="B2626" s="120" t="s">
        <v>5251</v>
      </c>
    </row>
    <row r="2627" spans="1:2" x14ac:dyDescent="0.25">
      <c r="A2627" s="118" t="s">
        <v>5252</v>
      </c>
      <c r="B2627" s="120" t="s">
        <v>5253</v>
      </c>
    </row>
    <row r="2628" spans="1:2" x14ac:dyDescent="0.25">
      <c r="A2628" s="118" t="s">
        <v>5254</v>
      </c>
      <c r="B2628" s="120" t="s">
        <v>5255</v>
      </c>
    </row>
    <row r="2629" spans="1:2" x14ac:dyDescent="0.25">
      <c r="A2629" s="118" t="s">
        <v>5256</v>
      </c>
      <c r="B2629" s="120" t="s">
        <v>5257</v>
      </c>
    </row>
    <row r="2630" spans="1:2" x14ac:dyDescent="0.25">
      <c r="A2630" s="118" t="s">
        <v>5258</v>
      </c>
      <c r="B2630" s="120" t="s">
        <v>5259</v>
      </c>
    </row>
    <row r="2631" spans="1:2" x14ac:dyDescent="0.25">
      <c r="A2631" s="118" t="s">
        <v>5260</v>
      </c>
      <c r="B2631" s="120" t="s">
        <v>5261</v>
      </c>
    </row>
    <row r="2632" spans="1:2" x14ac:dyDescent="0.25">
      <c r="A2632" s="118" t="s">
        <v>5262</v>
      </c>
      <c r="B2632" s="120" t="s">
        <v>5263</v>
      </c>
    </row>
    <row r="2633" spans="1:2" x14ac:dyDescent="0.25">
      <c r="A2633" s="118" t="s">
        <v>5264</v>
      </c>
      <c r="B2633" s="120" t="s">
        <v>5265</v>
      </c>
    </row>
    <row r="2634" spans="1:2" x14ac:dyDescent="0.25">
      <c r="A2634" s="118" t="s">
        <v>5266</v>
      </c>
      <c r="B2634" s="120" t="s">
        <v>5267</v>
      </c>
    </row>
    <row r="2635" spans="1:2" x14ac:dyDescent="0.25">
      <c r="A2635" s="118" t="s">
        <v>5268</v>
      </c>
      <c r="B2635" s="119" t="s">
        <v>5269</v>
      </c>
    </row>
    <row r="2636" spans="1:2" x14ac:dyDescent="0.25">
      <c r="A2636" s="118" t="s">
        <v>5270</v>
      </c>
      <c r="B2636" s="119" t="s">
        <v>5271</v>
      </c>
    </row>
    <row r="2637" spans="1:2" x14ac:dyDescent="0.25">
      <c r="A2637" s="118" t="s">
        <v>5272</v>
      </c>
      <c r="B2637" s="120" t="s">
        <v>5273</v>
      </c>
    </row>
    <row r="2638" spans="1:2" x14ac:dyDescent="0.25">
      <c r="A2638" s="118" t="s">
        <v>5274</v>
      </c>
      <c r="B2638" s="120" t="s">
        <v>5275</v>
      </c>
    </row>
    <row r="2639" spans="1:2" x14ac:dyDescent="0.25">
      <c r="A2639" s="118" t="s">
        <v>5276</v>
      </c>
      <c r="B2639" s="120" t="s">
        <v>5277</v>
      </c>
    </row>
    <row r="2640" spans="1:2" x14ac:dyDescent="0.25">
      <c r="A2640" s="118" t="s">
        <v>5278</v>
      </c>
      <c r="B2640" s="120" t="s">
        <v>5279</v>
      </c>
    </row>
    <row r="2641" spans="1:2" x14ac:dyDescent="0.25">
      <c r="A2641" s="118" t="s">
        <v>5280</v>
      </c>
      <c r="B2641" s="120" t="s">
        <v>5281</v>
      </c>
    </row>
    <row r="2642" spans="1:2" x14ac:dyDescent="0.25">
      <c r="A2642" s="118" t="s">
        <v>5282</v>
      </c>
      <c r="B2642" s="120" t="s">
        <v>5283</v>
      </c>
    </row>
    <row r="2643" spans="1:2" x14ac:dyDescent="0.25">
      <c r="A2643" s="118" t="s">
        <v>5284</v>
      </c>
      <c r="B2643" s="120" t="s">
        <v>5285</v>
      </c>
    </row>
    <row r="2644" spans="1:2" x14ac:dyDescent="0.25">
      <c r="A2644" s="118" t="s">
        <v>5286</v>
      </c>
      <c r="B2644" s="120" t="s">
        <v>5287</v>
      </c>
    </row>
    <row r="2645" spans="1:2" x14ac:dyDescent="0.25">
      <c r="A2645" s="118" t="s">
        <v>5288</v>
      </c>
      <c r="B2645" s="120" t="s">
        <v>5289</v>
      </c>
    </row>
    <row r="2646" spans="1:2" x14ac:dyDescent="0.25">
      <c r="A2646" s="118" t="s">
        <v>5290</v>
      </c>
      <c r="B2646" s="120" t="s">
        <v>5291</v>
      </c>
    </row>
    <row r="2647" spans="1:2" x14ac:dyDescent="0.25">
      <c r="A2647" s="118" t="s">
        <v>5292</v>
      </c>
      <c r="B2647" s="120" t="s">
        <v>5293</v>
      </c>
    </row>
    <row r="2648" spans="1:2" x14ac:dyDescent="0.25">
      <c r="A2648" s="118" t="s">
        <v>5294</v>
      </c>
      <c r="B2648" s="120" t="s">
        <v>5295</v>
      </c>
    </row>
    <row r="2649" spans="1:2" x14ac:dyDescent="0.25">
      <c r="A2649" s="118" t="s">
        <v>5296</v>
      </c>
      <c r="B2649" s="120" t="s">
        <v>5297</v>
      </c>
    </row>
    <row r="2650" spans="1:2" x14ac:dyDescent="0.25">
      <c r="A2650" s="118" t="s">
        <v>5298</v>
      </c>
      <c r="B2650" s="120" t="s">
        <v>5299</v>
      </c>
    </row>
    <row r="2651" spans="1:2" x14ac:dyDescent="0.25">
      <c r="A2651" s="118" t="s">
        <v>5300</v>
      </c>
      <c r="B2651" s="120" t="s">
        <v>5301</v>
      </c>
    </row>
    <row r="2652" spans="1:2" x14ac:dyDescent="0.25">
      <c r="A2652" s="118" t="s">
        <v>5302</v>
      </c>
      <c r="B2652" s="120" t="s">
        <v>5303</v>
      </c>
    </row>
    <row r="2653" spans="1:2" x14ac:dyDescent="0.25">
      <c r="A2653" s="118" t="s">
        <v>5304</v>
      </c>
      <c r="B2653" s="120" t="s">
        <v>5305</v>
      </c>
    </row>
    <row r="2654" spans="1:2" x14ac:dyDescent="0.25">
      <c r="A2654" s="118" t="s">
        <v>5306</v>
      </c>
      <c r="B2654" s="120" t="s">
        <v>5307</v>
      </c>
    </row>
    <row r="2655" spans="1:2" x14ac:dyDescent="0.25">
      <c r="A2655" s="118" t="s">
        <v>5308</v>
      </c>
      <c r="B2655" s="120" t="s">
        <v>5309</v>
      </c>
    </row>
    <row r="2656" spans="1:2" x14ac:dyDescent="0.25">
      <c r="A2656" s="118" t="s">
        <v>5310</v>
      </c>
      <c r="B2656" s="120" t="s">
        <v>5311</v>
      </c>
    </row>
    <row r="2657" spans="1:2" x14ac:dyDescent="0.25">
      <c r="A2657" s="118" t="s">
        <v>5312</v>
      </c>
      <c r="B2657" s="120" t="s">
        <v>5313</v>
      </c>
    </row>
    <row r="2658" spans="1:2" x14ac:dyDescent="0.25">
      <c r="A2658" s="118" t="s">
        <v>5314</v>
      </c>
      <c r="B2658" s="120" t="s">
        <v>5315</v>
      </c>
    </row>
    <row r="2659" spans="1:2" x14ac:dyDescent="0.25">
      <c r="A2659" s="118" t="s">
        <v>5316</v>
      </c>
      <c r="B2659" s="120" t="s">
        <v>5317</v>
      </c>
    </row>
    <row r="2660" spans="1:2" x14ac:dyDescent="0.25">
      <c r="A2660" s="118" t="s">
        <v>5318</v>
      </c>
      <c r="B2660" s="120" t="s">
        <v>5319</v>
      </c>
    </row>
    <row r="2661" spans="1:2" x14ac:dyDescent="0.25">
      <c r="A2661" s="118" t="s">
        <v>5320</v>
      </c>
      <c r="B2661" s="120" t="s">
        <v>5321</v>
      </c>
    </row>
    <row r="2662" spans="1:2" x14ac:dyDescent="0.25">
      <c r="A2662" s="118" t="s">
        <v>5322</v>
      </c>
      <c r="B2662" s="120" t="s">
        <v>5323</v>
      </c>
    </row>
    <row r="2663" spans="1:2" x14ac:dyDescent="0.25">
      <c r="A2663" s="118" t="s">
        <v>5324</v>
      </c>
      <c r="B2663" s="120" t="s">
        <v>5325</v>
      </c>
    </row>
    <row r="2664" spans="1:2" x14ac:dyDescent="0.25">
      <c r="A2664" s="118" t="s">
        <v>5326</v>
      </c>
      <c r="B2664" s="119" t="s">
        <v>5327</v>
      </c>
    </row>
    <row r="2665" spans="1:2" x14ac:dyDescent="0.25">
      <c r="A2665" s="118" t="s">
        <v>5328</v>
      </c>
      <c r="B2665" s="119" t="s">
        <v>5329</v>
      </c>
    </row>
    <row r="2666" spans="1:2" x14ac:dyDescent="0.25">
      <c r="A2666" s="118" t="s">
        <v>5330</v>
      </c>
      <c r="B2666" s="120" t="s">
        <v>5331</v>
      </c>
    </row>
    <row r="2667" spans="1:2" x14ac:dyDescent="0.25">
      <c r="A2667" s="118" t="s">
        <v>5332</v>
      </c>
      <c r="B2667" s="120" t="s">
        <v>5333</v>
      </c>
    </row>
    <row r="2668" spans="1:2" x14ac:dyDescent="0.25">
      <c r="A2668" s="118" t="s">
        <v>5334</v>
      </c>
      <c r="B2668" s="120" t="s">
        <v>5335</v>
      </c>
    </row>
    <row r="2669" spans="1:2" x14ac:dyDescent="0.25">
      <c r="A2669" s="118" t="s">
        <v>5336</v>
      </c>
      <c r="B2669" s="120" t="s">
        <v>5337</v>
      </c>
    </row>
    <row r="2670" spans="1:2" x14ac:dyDescent="0.25">
      <c r="A2670" s="118" t="s">
        <v>5338</v>
      </c>
      <c r="B2670" s="119" t="s">
        <v>5339</v>
      </c>
    </row>
    <row r="2671" spans="1:2" x14ac:dyDescent="0.25">
      <c r="A2671" s="118" t="s">
        <v>5340</v>
      </c>
      <c r="B2671" s="119" t="s">
        <v>5341</v>
      </c>
    </row>
    <row r="2672" spans="1:2" x14ac:dyDescent="0.25">
      <c r="A2672" s="118" t="s">
        <v>5342</v>
      </c>
      <c r="B2672" s="119" t="s">
        <v>5343</v>
      </c>
    </row>
    <row r="2673" spans="1:2" x14ac:dyDescent="0.25">
      <c r="A2673" s="118" t="s">
        <v>5344</v>
      </c>
      <c r="B2673" s="120" t="s">
        <v>5345</v>
      </c>
    </row>
    <row r="2674" spans="1:2" x14ac:dyDescent="0.25">
      <c r="A2674" s="118" t="s">
        <v>5346</v>
      </c>
      <c r="B2674" s="119" t="s">
        <v>5347</v>
      </c>
    </row>
    <row r="2675" spans="1:2" x14ac:dyDescent="0.25">
      <c r="A2675" s="118" t="s">
        <v>5348</v>
      </c>
      <c r="B2675" s="119" t="s">
        <v>5349</v>
      </c>
    </row>
    <row r="2676" spans="1:2" x14ac:dyDescent="0.25">
      <c r="A2676" s="118" t="s">
        <v>5350</v>
      </c>
      <c r="B2676" s="119" t="s">
        <v>5351</v>
      </c>
    </row>
    <row r="2677" spans="1:2" x14ac:dyDescent="0.25">
      <c r="A2677" s="118" t="s">
        <v>5352</v>
      </c>
      <c r="B2677" s="120" t="s">
        <v>5353</v>
      </c>
    </row>
    <row r="2678" spans="1:2" x14ac:dyDescent="0.25">
      <c r="A2678" s="118" t="s">
        <v>5354</v>
      </c>
      <c r="B2678" s="119" t="s">
        <v>5355</v>
      </c>
    </row>
    <row r="2679" spans="1:2" x14ac:dyDescent="0.25">
      <c r="A2679" s="118" t="s">
        <v>5356</v>
      </c>
      <c r="B2679" s="120" t="s">
        <v>5357</v>
      </c>
    </row>
    <row r="2680" spans="1:2" x14ac:dyDescent="0.25">
      <c r="A2680" s="118" t="s">
        <v>5358</v>
      </c>
      <c r="B2680" s="119" t="s">
        <v>5359</v>
      </c>
    </row>
    <row r="2681" spans="1:2" x14ac:dyDescent="0.25">
      <c r="A2681" s="118" t="s">
        <v>5360</v>
      </c>
      <c r="B2681" s="120" t="s">
        <v>5361</v>
      </c>
    </row>
    <row r="2682" spans="1:2" x14ac:dyDescent="0.25">
      <c r="A2682" s="118" t="s">
        <v>5362</v>
      </c>
      <c r="B2682" s="120" t="s">
        <v>5363</v>
      </c>
    </row>
    <row r="2683" spans="1:2" x14ac:dyDescent="0.25">
      <c r="A2683" s="118" t="s">
        <v>5364</v>
      </c>
      <c r="B2683" s="120" t="s">
        <v>5365</v>
      </c>
    </row>
    <row r="2684" spans="1:2" x14ac:dyDescent="0.25">
      <c r="A2684" s="118" t="s">
        <v>5366</v>
      </c>
      <c r="B2684" s="119" t="s">
        <v>5367</v>
      </c>
    </row>
    <row r="2685" spans="1:2" x14ac:dyDescent="0.25">
      <c r="A2685" s="118" t="s">
        <v>5368</v>
      </c>
      <c r="B2685" s="120" t="s">
        <v>5369</v>
      </c>
    </row>
    <row r="2686" spans="1:2" x14ac:dyDescent="0.25">
      <c r="A2686" s="118" t="s">
        <v>5370</v>
      </c>
      <c r="B2686" s="120" t="s">
        <v>5371</v>
      </c>
    </row>
    <row r="2687" spans="1:2" x14ac:dyDescent="0.25">
      <c r="A2687" s="118" t="s">
        <v>5372</v>
      </c>
      <c r="B2687" s="120" t="s">
        <v>5373</v>
      </c>
    </row>
    <row r="2688" spans="1:2" x14ac:dyDescent="0.25">
      <c r="A2688" s="118" t="s">
        <v>5374</v>
      </c>
      <c r="B2688" s="120" t="s">
        <v>5375</v>
      </c>
    </row>
    <row r="2689" spans="1:2" x14ac:dyDescent="0.25">
      <c r="A2689" s="118" t="s">
        <v>5376</v>
      </c>
      <c r="B2689" s="119" t="s">
        <v>5377</v>
      </c>
    </row>
    <row r="2690" spans="1:2" x14ac:dyDescent="0.25">
      <c r="A2690" s="118" t="s">
        <v>5378</v>
      </c>
      <c r="B2690" s="120" t="s">
        <v>5379</v>
      </c>
    </row>
    <row r="2691" spans="1:2" x14ac:dyDescent="0.25">
      <c r="A2691" s="118" t="s">
        <v>5380</v>
      </c>
      <c r="B2691" s="120" t="s">
        <v>5381</v>
      </c>
    </row>
    <row r="2692" spans="1:2" x14ac:dyDescent="0.25">
      <c r="A2692" s="118" t="s">
        <v>5382</v>
      </c>
      <c r="B2692" s="120" t="s">
        <v>5383</v>
      </c>
    </row>
    <row r="2693" spans="1:2" x14ac:dyDescent="0.25">
      <c r="A2693" s="118" t="s">
        <v>5384</v>
      </c>
      <c r="B2693" s="120" t="s">
        <v>5385</v>
      </c>
    </row>
    <row r="2694" spans="1:2" x14ac:dyDescent="0.25">
      <c r="A2694" s="118" t="s">
        <v>5386</v>
      </c>
      <c r="B2694" s="120" t="s">
        <v>5387</v>
      </c>
    </row>
    <row r="2695" spans="1:2" x14ac:dyDescent="0.25">
      <c r="A2695" s="118" t="s">
        <v>5388</v>
      </c>
      <c r="B2695" s="120" t="s">
        <v>5389</v>
      </c>
    </row>
    <row r="2696" spans="1:2" x14ac:dyDescent="0.25">
      <c r="A2696" s="118" t="s">
        <v>5390</v>
      </c>
      <c r="B2696" s="120" t="s">
        <v>5391</v>
      </c>
    </row>
    <row r="2697" spans="1:2" x14ac:dyDescent="0.25">
      <c r="A2697" s="118" t="s">
        <v>5392</v>
      </c>
      <c r="B2697" s="120" t="s">
        <v>5393</v>
      </c>
    </row>
    <row r="2698" spans="1:2" x14ac:dyDescent="0.25">
      <c r="A2698" s="118" t="s">
        <v>5394</v>
      </c>
      <c r="B2698" s="120" t="s">
        <v>5395</v>
      </c>
    </row>
    <row r="2699" spans="1:2" x14ac:dyDescent="0.25">
      <c r="A2699" s="118" t="s">
        <v>5396</v>
      </c>
      <c r="B2699" s="120" t="s">
        <v>5397</v>
      </c>
    </row>
    <row r="2700" spans="1:2" x14ac:dyDescent="0.25">
      <c r="A2700" s="118" t="s">
        <v>5398</v>
      </c>
      <c r="B2700" s="120" t="s">
        <v>5399</v>
      </c>
    </row>
    <row r="2701" spans="1:2" x14ac:dyDescent="0.25">
      <c r="A2701" s="118" t="s">
        <v>5400</v>
      </c>
      <c r="B2701" s="119" t="s">
        <v>5401</v>
      </c>
    </row>
    <row r="2702" spans="1:2" x14ac:dyDescent="0.25">
      <c r="A2702" s="118" t="s">
        <v>5402</v>
      </c>
      <c r="B2702" s="120" t="s">
        <v>5403</v>
      </c>
    </row>
    <row r="2703" spans="1:2" x14ac:dyDescent="0.25">
      <c r="A2703" s="118" t="s">
        <v>5404</v>
      </c>
      <c r="B2703" s="120" t="s">
        <v>5405</v>
      </c>
    </row>
    <row r="2704" spans="1:2" x14ac:dyDescent="0.25">
      <c r="A2704" s="118" t="s">
        <v>5406</v>
      </c>
      <c r="B2704" s="120" t="s">
        <v>5407</v>
      </c>
    </row>
    <row r="2705" spans="1:2" x14ac:dyDescent="0.25">
      <c r="A2705" s="118" t="s">
        <v>5408</v>
      </c>
      <c r="B2705" s="120" t="s">
        <v>5409</v>
      </c>
    </row>
    <row r="2706" spans="1:2" x14ac:dyDescent="0.25">
      <c r="A2706" s="118" t="s">
        <v>5410</v>
      </c>
      <c r="B2706" s="119" t="s">
        <v>5411</v>
      </c>
    </row>
    <row r="2707" spans="1:2" x14ac:dyDescent="0.25">
      <c r="A2707" s="118" t="s">
        <v>5412</v>
      </c>
      <c r="B2707" s="119" t="s">
        <v>5413</v>
      </c>
    </row>
    <row r="2708" spans="1:2" x14ac:dyDescent="0.25">
      <c r="A2708" s="118" t="s">
        <v>5414</v>
      </c>
      <c r="B2708" s="120" t="s">
        <v>5415</v>
      </c>
    </row>
    <row r="2709" spans="1:2" x14ac:dyDescent="0.25">
      <c r="A2709" s="118" t="s">
        <v>5416</v>
      </c>
      <c r="B2709" s="120" t="s">
        <v>5417</v>
      </c>
    </row>
    <row r="2710" spans="1:2" x14ac:dyDescent="0.25">
      <c r="A2710" s="118" t="s">
        <v>5418</v>
      </c>
      <c r="B2710" s="120" t="s">
        <v>5419</v>
      </c>
    </row>
    <row r="2711" spans="1:2" x14ac:dyDescent="0.25">
      <c r="A2711" s="118" t="s">
        <v>5420</v>
      </c>
      <c r="B2711" s="120" t="s">
        <v>5421</v>
      </c>
    </row>
    <row r="2712" spans="1:2" x14ac:dyDescent="0.25">
      <c r="A2712" s="118" t="s">
        <v>5422</v>
      </c>
      <c r="B2712" s="119" t="s">
        <v>5423</v>
      </c>
    </row>
    <row r="2713" spans="1:2" x14ac:dyDescent="0.25">
      <c r="A2713" s="118" t="s">
        <v>5424</v>
      </c>
      <c r="B2713" s="120" t="s">
        <v>5425</v>
      </c>
    </row>
    <row r="2714" spans="1:2" x14ac:dyDescent="0.25">
      <c r="A2714" s="118" t="s">
        <v>5426</v>
      </c>
      <c r="B2714" s="120" t="s">
        <v>5427</v>
      </c>
    </row>
    <row r="2715" spans="1:2" x14ac:dyDescent="0.25">
      <c r="A2715" s="118" t="s">
        <v>5428</v>
      </c>
      <c r="B2715" s="120" t="s">
        <v>5429</v>
      </c>
    </row>
    <row r="2716" spans="1:2" x14ac:dyDescent="0.25">
      <c r="A2716" s="118" t="s">
        <v>5430</v>
      </c>
      <c r="B2716" s="120" t="s">
        <v>5431</v>
      </c>
    </row>
    <row r="2717" spans="1:2" x14ac:dyDescent="0.25">
      <c r="A2717" s="118" t="s">
        <v>5432</v>
      </c>
      <c r="B2717" s="120" t="s">
        <v>5433</v>
      </c>
    </row>
    <row r="2718" spans="1:2" x14ac:dyDescent="0.25">
      <c r="A2718" s="118" t="s">
        <v>5434</v>
      </c>
      <c r="B2718" s="120" t="s">
        <v>5435</v>
      </c>
    </row>
    <row r="2719" spans="1:2" x14ac:dyDescent="0.25">
      <c r="A2719" s="118" t="s">
        <v>5436</v>
      </c>
      <c r="B2719" s="119" t="s">
        <v>5437</v>
      </c>
    </row>
    <row r="2720" spans="1:2" x14ac:dyDescent="0.25">
      <c r="A2720" s="118" t="s">
        <v>5438</v>
      </c>
      <c r="B2720" s="120" t="s">
        <v>5439</v>
      </c>
    </row>
    <row r="2721" spans="1:2" x14ac:dyDescent="0.25">
      <c r="A2721" s="118" t="s">
        <v>5440</v>
      </c>
      <c r="B2721" s="120" t="s">
        <v>5441</v>
      </c>
    </row>
    <row r="2722" spans="1:2" x14ac:dyDescent="0.25">
      <c r="A2722" s="118" t="s">
        <v>5442</v>
      </c>
      <c r="B2722" s="120" t="s">
        <v>5443</v>
      </c>
    </row>
    <row r="2723" spans="1:2" x14ac:dyDescent="0.25">
      <c r="A2723" s="118" t="s">
        <v>5444</v>
      </c>
      <c r="B2723" s="120" t="s">
        <v>5445</v>
      </c>
    </row>
    <row r="2724" spans="1:2" x14ac:dyDescent="0.25">
      <c r="A2724" s="118" t="s">
        <v>5446</v>
      </c>
      <c r="B2724" s="120" t="s">
        <v>5447</v>
      </c>
    </row>
    <row r="2725" spans="1:2" x14ac:dyDescent="0.25">
      <c r="A2725" s="118" t="s">
        <v>5448</v>
      </c>
      <c r="B2725" s="120" t="s">
        <v>5449</v>
      </c>
    </row>
    <row r="2726" spans="1:2" x14ac:dyDescent="0.25">
      <c r="A2726" s="118" t="s">
        <v>5450</v>
      </c>
      <c r="B2726" s="120" t="s">
        <v>5451</v>
      </c>
    </row>
    <row r="2727" spans="1:2" x14ac:dyDescent="0.25">
      <c r="A2727" s="118" t="s">
        <v>5452</v>
      </c>
      <c r="B2727" s="120" t="s">
        <v>5453</v>
      </c>
    </row>
    <row r="2728" spans="1:2" x14ac:dyDescent="0.25">
      <c r="A2728" s="118" t="s">
        <v>5454</v>
      </c>
      <c r="B2728" s="120" t="s">
        <v>5455</v>
      </c>
    </row>
    <row r="2729" spans="1:2" x14ac:dyDescent="0.25">
      <c r="A2729" s="118" t="s">
        <v>5456</v>
      </c>
      <c r="B2729" s="120" t="s">
        <v>5457</v>
      </c>
    </row>
    <row r="2730" spans="1:2" x14ac:dyDescent="0.25">
      <c r="A2730" s="118" t="s">
        <v>5458</v>
      </c>
      <c r="B2730" s="120" t="s">
        <v>5459</v>
      </c>
    </row>
    <row r="2731" spans="1:2" x14ac:dyDescent="0.25">
      <c r="A2731" s="118" t="s">
        <v>5460</v>
      </c>
      <c r="B2731" s="120" t="s">
        <v>5461</v>
      </c>
    </row>
    <row r="2732" spans="1:2" x14ac:dyDescent="0.25">
      <c r="A2732" s="118" t="s">
        <v>5462</v>
      </c>
      <c r="B2732" s="120" t="s">
        <v>5463</v>
      </c>
    </row>
    <row r="2733" spans="1:2" x14ac:dyDescent="0.25">
      <c r="A2733" s="118" t="s">
        <v>5464</v>
      </c>
      <c r="B2733" s="120" t="s">
        <v>5465</v>
      </c>
    </row>
    <row r="2734" spans="1:2" x14ac:dyDescent="0.25">
      <c r="A2734" s="118" t="s">
        <v>5466</v>
      </c>
      <c r="B2734" s="120" t="s">
        <v>5467</v>
      </c>
    </row>
    <row r="2735" spans="1:2" x14ac:dyDescent="0.25">
      <c r="A2735" s="118" t="s">
        <v>5468</v>
      </c>
      <c r="B2735" s="120" t="s">
        <v>5469</v>
      </c>
    </row>
    <row r="2736" spans="1:2" x14ac:dyDescent="0.25">
      <c r="A2736" s="118" t="s">
        <v>5470</v>
      </c>
      <c r="B2736" s="120" t="s">
        <v>5471</v>
      </c>
    </row>
    <row r="2737" spans="1:2" x14ac:dyDescent="0.25">
      <c r="A2737" s="118" t="s">
        <v>5472</v>
      </c>
      <c r="B2737" s="119" t="s">
        <v>5473</v>
      </c>
    </row>
    <row r="2738" spans="1:2" x14ac:dyDescent="0.25">
      <c r="A2738" s="118" t="s">
        <v>5474</v>
      </c>
      <c r="B2738" s="119" t="s">
        <v>5475</v>
      </c>
    </row>
    <row r="2739" spans="1:2" x14ac:dyDescent="0.25">
      <c r="A2739" s="118" t="s">
        <v>5476</v>
      </c>
      <c r="B2739" s="120" t="s">
        <v>5477</v>
      </c>
    </row>
    <row r="2740" spans="1:2" x14ac:dyDescent="0.25">
      <c r="A2740" s="118" t="s">
        <v>5478</v>
      </c>
      <c r="B2740" s="120" t="s">
        <v>5479</v>
      </c>
    </row>
    <row r="2741" spans="1:2" x14ac:dyDescent="0.25">
      <c r="A2741" s="118" t="s">
        <v>5480</v>
      </c>
      <c r="B2741" s="119" t="s">
        <v>5481</v>
      </c>
    </row>
    <row r="2742" spans="1:2" x14ac:dyDescent="0.25">
      <c r="A2742" s="118" t="s">
        <v>5482</v>
      </c>
      <c r="B2742" s="119" t="s">
        <v>5483</v>
      </c>
    </row>
    <row r="2743" spans="1:2" x14ac:dyDescent="0.25">
      <c r="A2743" s="118" t="s">
        <v>5484</v>
      </c>
      <c r="B2743" s="119" t="s">
        <v>5485</v>
      </c>
    </row>
    <row r="2744" spans="1:2" x14ac:dyDescent="0.25">
      <c r="A2744" s="118" t="s">
        <v>5486</v>
      </c>
      <c r="B2744" s="119" t="s">
        <v>5487</v>
      </c>
    </row>
    <row r="2745" spans="1:2" x14ac:dyDescent="0.25">
      <c r="A2745" s="118" t="s">
        <v>5488</v>
      </c>
      <c r="B2745" s="119" t="s">
        <v>5489</v>
      </c>
    </row>
    <row r="2746" spans="1:2" x14ac:dyDescent="0.25">
      <c r="A2746" s="118" t="s">
        <v>5490</v>
      </c>
      <c r="B2746" s="119" t="s">
        <v>5491</v>
      </c>
    </row>
    <row r="2747" spans="1:2" x14ac:dyDescent="0.25">
      <c r="A2747" s="118" t="s">
        <v>5492</v>
      </c>
      <c r="B2747" s="119" t="s">
        <v>5493</v>
      </c>
    </row>
    <row r="2748" spans="1:2" x14ac:dyDescent="0.25">
      <c r="A2748" s="118" t="s">
        <v>5494</v>
      </c>
      <c r="B2748" s="119" t="s">
        <v>5495</v>
      </c>
    </row>
    <row r="2749" spans="1:2" x14ac:dyDescent="0.25">
      <c r="A2749" s="118" t="s">
        <v>5496</v>
      </c>
      <c r="B2749" s="119" t="s">
        <v>5497</v>
      </c>
    </row>
    <row r="2750" spans="1:2" x14ac:dyDescent="0.25">
      <c r="A2750" s="118" t="s">
        <v>5498</v>
      </c>
      <c r="B2750" s="119" t="s">
        <v>5499</v>
      </c>
    </row>
    <row r="2751" spans="1:2" x14ac:dyDescent="0.25">
      <c r="A2751" s="118" t="s">
        <v>5500</v>
      </c>
      <c r="B2751" s="119" t="s">
        <v>5501</v>
      </c>
    </row>
    <row r="2752" spans="1:2" x14ac:dyDescent="0.25">
      <c r="A2752" s="118" t="s">
        <v>5502</v>
      </c>
      <c r="B2752" s="119" t="s">
        <v>5503</v>
      </c>
    </row>
    <row r="2753" spans="1:2" x14ac:dyDescent="0.25">
      <c r="A2753" s="118" t="s">
        <v>5504</v>
      </c>
      <c r="B2753" s="119" t="s">
        <v>5505</v>
      </c>
    </row>
    <row r="2754" spans="1:2" x14ac:dyDescent="0.25">
      <c r="A2754" s="118" t="s">
        <v>5506</v>
      </c>
      <c r="B2754" s="119" t="s">
        <v>5507</v>
      </c>
    </row>
    <row r="2755" spans="1:2" x14ac:dyDescent="0.25">
      <c r="A2755" s="118" t="s">
        <v>5508</v>
      </c>
      <c r="B2755" s="119" t="s">
        <v>5509</v>
      </c>
    </row>
    <row r="2756" spans="1:2" x14ac:dyDescent="0.25">
      <c r="A2756" s="118" t="s">
        <v>5510</v>
      </c>
      <c r="B2756" s="119" t="s">
        <v>5511</v>
      </c>
    </row>
    <row r="2757" spans="1:2" x14ac:dyDescent="0.25">
      <c r="A2757" s="118" t="s">
        <v>5512</v>
      </c>
      <c r="B2757" s="119" t="s">
        <v>5513</v>
      </c>
    </row>
    <row r="2758" spans="1:2" x14ac:dyDescent="0.25">
      <c r="A2758" s="118" t="s">
        <v>5514</v>
      </c>
      <c r="B2758" s="119" t="s">
        <v>5515</v>
      </c>
    </row>
    <row r="2759" spans="1:2" x14ac:dyDescent="0.25">
      <c r="A2759" s="118" t="s">
        <v>5516</v>
      </c>
      <c r="B2759" s="119" t="s">
        <v>5517</v>
      </c>
    </row>
    <row r="2760" spans="1:2" x14ac:dyDescent="0.25">
      <c r="A2760" s="118" t="s">
        <v>5518</v>
      </c>
      <c r="B2760" s="119" t="s">
        <v>5519</v>
      </c>
    </row>
    <row r="2761" spans="1:2" x14ac:dyDescent="0.25">
      <c r="A2761" s="118" t="s">
        <v>5520</v>
      </c>
      <c r="B2761" s="119" t="s">
        <v>5521</v>
      </c>
    </row>
    <row r="2762" spans="1:2" x14ac:dyDescent="0.25">
      <c r="A2762" s="118" t="s">
        <v>5522</v>
      </c>
      <c r="B2762" s="119" t="s">
        <v>5523</v>
      </c>
    </row>
    <row r="2763" spans="1:2" x14ac:dyDescent="0.25">
      <c r="A2763" s="118" t="s">
        <v>5524</v>
      </c>
      <c r="B2763" s="119" t="s">
        <v>5525</v>
      </c>
    </row>
    <row r="2764" spans="1:2" x14ac:dyDescent="0.25">
      <c r="A2764" s="118" t="s">
        <v>5526</v>
      </c>
      <c r="B2764" s="119" t="s">
        <v>5527</v>
      </c>
    </row>
    <row r="2765" spans="1:2" x14ac:dyDescent="0.25">
      <c r="A2765" s="118" t="s">
        <v>5528</v>
      </c>
      <c r="B2765" s="119" t="s">
        <v>5529</v>
      </c>
    </row>
    <row r="2766" spans="1:2" x14ac:dyDescent="0.25">
      <c r="A2766" s="118" t="s">
        <v>5530</v>
      </c>
      <c r="B2766" s="119" t="s">
        <v>5531</v>
      </c>
    </row>
    <row r="2767" spans="1:2" x14ac:dyDescent="0.25">
      <c r="A2767" s="118" t="s">
        <v>5532</v>
      </c>
      <c r="B2767" s="119" t="s">
        <v>5533</v>
      </c>
    </row>
    <row r="2768" spans="1:2" x14ac:dyDescent="0.25">
      <c r="A2768" s="118" t="s">
        <v>5534</v>
      </c>
      <c r="B2768" s="120" t="s">
        <v>5535</v>
      </c>
    </row>
    <row r="2769" spans="1:2" x14ac:dyDescent="0.25">
      <c r="A2769" s="118" t="s">
        <v>5536</v>
      </c>
      <c r="B2769" s="120" t="s">
        <v>5537</v>
      </c>
    </row>
    <row r="2770" spans="1:2" x14ac:dyDescent="0.25">
      <c r="A2770" s="118" t="s">
        <v>5538</v>
      </c>
      <c r="B2770" s="120" t="s">
        <v>5539</v>
      </c>
    </row>
    <row r="2771" spans="1:2" x14ac:dyDescent="0.25">
      <c r="A2771" s="118" t="s">
        <v>5540</v>
      </c>
      <c r="B2771" s="120" t="s">
        <v>5541</v>
      </c>
    </row>
    <row r="2772" spans="1:2" x14ac:dyDescent="0.25">
      <c r="A2772" s="118" t="s">
        <v>5542</v>
      </c>
      <c r="B2772" s="120" t="s">
        <v>5543</v>
      </c>
    </row>
    <row r="2773" spans="1:2" x14ac:dyDescent="0.25">
      <c r="A2773" s="118" t="s">
        <v>5544</v>
      </c>
      <c r="B2773" s="120" t="s">
        <v>5545</v>
      </c>
    </row>
    <row r="2774" spans="1:2" x14ac:dyDescent="0.25">
      <c r="A2774" s="118" t="s">
        <v>5546</v>
      </c>
      <c r="B2774" s="120" t="s">
        <v>5547</v>
      </c>
    </row>
    <row r="2775" spans="1:2" x14ac:dyDescent="0.25">
      <c r="A2775" s="118" t="s">
        <v>5548</v>
      </c>
      <c r="B2775" s="120" t="s">
        <v>5549</v>
      </c>
    </row>
    <row r="2776" spans="1:2" x14ac:dyDescent="0.25">
      <c r="A2776" s="118" t="s">
        <v>5550</v>
      </c>
      <c r="B2776" s="120" t="s">
        <v>5551</v>
      </c>
    </row>
    <row r="2777" spans="1:2" x14ac:dyDescent="0.25">
      <c r="A2777" s="118" t="s">
        <v>5552</v>
      </c>
      <c r="B2777" s="120" t="s">
        <v>5553</v>
      </c>
    </row>
    <row r="2778" spans="1:2" x14ac:dyDescent="0.25">
      <c r="A2778" s="118" t="s">
        <v>5554</v>
      </c>
      <c r="B2778" s="120" t="s">
        <v>5555</v>
      </c>
    </row>
    <row r="2779" spans="1:2" x14ac:dyDescent="0.25">
      <c r="A2779" s="118" t="s">
        <v>5556</v>
      </c>
      <c r="B2779" s="120" t="s">
        <v>5557</v>
      </c>
    </row>
    <row r="2780" spans="1:2" x14ac:dyDescent="0.25">
      <c r="A2780" s="118" t="s">
        <v>5558</v>
      </c>
      <c r="B2780" s="120" t="s">
        <v>5559</v>
      </c>
    </row>
    <row r="2781" spans="1:2" x14ac:dyDescent="0.25">
      <c r="A2781" s="118" t="s">
        <v>5560</v>
      </c>
      <c r="B2781" s="120" t="s">
        <v>5561</v>
      </c>
    </row>
    <row r="2782" spans="1:2" x14ac:dyDescent="0.25">
      <c r="A2782" s="118" t="s">
        <v>5562</v>
      </c>
      <c r="B2782" s="119" t="s">
        <v>5563</v>
      </c>
    </row>
    <row r="2783" spans="1:2" x14ac:dyDescent="0.25">
      <c r="A2783" s="118" t="s">
        <v>5564</v>
      </c>
      <c r="B2783" s="120" t="s">
        <v>5565</v>
      </c>
    </row>
    <row r="2784" spans="1:2" x14ac:dyDescent="0.25">
      <c r="A2784" s="118" t="s">
        <v>5566</v>
      </c>
      <c r="B2784" s="120" t="s">
        <v>5567</v>
      </c>
    </row>
    <row r="2785" spans="1:2" x14ac:dyDescent="0.25">
      <c r="A2785" s="118" t="s">
        <v>5568</v>
      </c>
      <c r="B2785" s="120" t="s">
        <v>5569</v>
      </c>
    </row>
    <row r="2786" spans="1:2" x14ac:dyDescent="0.25">
      <c r="A2786" s="118" t="s">
        <v>5570</v>
      </c>
      <c r="B2786" s="120" t="s">
        <v>5571</v>
      </c>
    </row>
    <row r="2787" spans="1:2" x14ac:dyDescent="0.25">
      <c r="A2787" s="118" t="s">
        <v>5572</v>
      </c>
      <c r="B2787" s="120" t="s">
        <v>5573</v>
      </c>
    </row>
    <row r="2788" spans="1:2" x14ac:dyDescent="0.25">
      <c r="A2788" s="118" t="s">
        <v>5574</v>
      </c>
      <c r="B2788" s="119" t="s">
        <v>5575</v>
      </c>
    </row>
    <row r="2789" spans="1:2" x14ac:dyDescent="0.25">
      <c r="A2789" s="118" t="s">
        <v>5576</v>
      </c>
      <c r="B2789" s="120" t="s">
        <v>5577</v>
      </c>
    </row>
    <row r="2790" spans="1:2" x14ac:dyDescent="0.25">
      <c r="A2790" s="118" t="s">
        <v>5578</v>
      </c>
      <c r="B2790" s="120" t="s">
        <v>5579</v>
      </c>
    </row>
    <row r="2791" spans="1:2" x14ac:dyDescent="0.25">
      <c r="A2791" s="118" t="s">
        <v>5580</v>
      </c>
      <c r="B2791" s="120" t="s">
        <v>5581</v>
      </c>
    </row>
    <row r="2792" spans="1:2" x14ac:dyDescent="0.25">
      <c r="A2792" s="118" t="s">
        <v>5582</v>
      </c>
      <c r="B2792" s="119" t="s">
        <v>5583</v>
      </c>
    </row>
    <row r="2793" spans="1:2" x14ac:dyDescent="0.25">
      <c r="A2793" s="118" t="s">
        <v>5584</v>
      </c>
      <c r="B2793" s="119" t="s">
        <v>5585</v>
      </c>
    </row>
    <row r="2794" spans="1:2" x14ac:dyDescent="0.25">
      <c r="A2794" s="118" t="s">
        <v>5586</v>
      </c>
      <c r="B2794" s="120" t="s">
        <v>5587</v>
      </c>
    </row>
    <row r="2795" spans="1:2" x14ac:dyDescent="0.25">
      <c r="A2795" s="118" t="s">
        <v>5588</v>
      </c>
      <c r="B2795" s="120" t="s">
        <v>5589</v>
      </c>
    </row>
    <row r="2796" spans="1:2" x14ac:dyDescent="0.25">
      <c r="A2796" s="118" t="s">
        <v>5590</v>
      </c>
      <c r="B2796" s="120" t="s">
        <v>5591</v>
      </c>
    </row>
    <row r="2797" spans="1:2" x14ac:dyDescent="0.25">
      <c r="A2797" s="118" t="s">
        <v>5592</v>
      </c>
      <c r="B2797" s="119" t="s">
        <v>5593</v>
      </c>
    </row>
    <row r="2798" spans="1:2" x14ac:dyDescent="0.25">
      <c r="A2798" s="118" t="s">
        <v>5594</v>
      </c>
      <c r="B2798" s="120" t="s">
        <v>5595</v>
      </c>
    </row>
    <row r="2799" spans="1:2" x14ac:dyDescent="0.25">
      <c r="A2799" s="118" t="s">
        <v>5596</v>
      </c>
      <c r="B2799" s="119" t="s">
        <v>5597</v>
      </c>
    </row>
    <row r="2800" spans="1:2" x14ac:dyDescent="0.25">
      <c r="A2800" s="118" t="s">
        <v>5598</v>
      </c>
      <c r="B2800" s="120" t="s">
        <v>5599</v>
      </c>
    </row>
    <row r="2801" spans="1:2" x14ac:dyDescent="0.25">
      <c r="A2801" s="118" t="s">
        <v>5600</v>
      </c>
      <c r="B2801" s="120" t="s">
        <v>5601</v>
      </c>
    </row>
    <row r="2802" spans="1:2" x14ac:dyDescent="0.25">
      <c r="A2802" s="118" t="s">
        <v>5602</v>
      </c>
      <c r="B2802" s="120" t="s">
        <v>5603</v>
      </c>
    </row>
    <row r="2803" spans="1:2" x14ac:dyDescent="0.25">
      <c r="A2803" s="118" t="s">
        <v>5604</v>
      </c>
      <c r="B2803" s="119" t="s">
        <v>5605</v>
      </c>
    </row>
    <row r="2804" spans="1:2" x14ac:dyDescent="0.25">
      <c r="A2804" s="118" t="s">
        <v>5606</v>
      </c>
      <c r="B2804" s="120" t="s">
        <v>5607</v>
      </c>
    </row>
    <row r="2805" spans="1:2" x14ac:dyDescent="0.25">
      <c r="A2805" s="118" t="s">
        <v>5608</v>
      </c>
      <c r="B2805" s="120" t="s">
        <v>5609</v>
      </c>
    </row>
    <row r="2806" spans="1:2" x14ac:dyDescent="0.25">
      <c r="A2806" s="118" t="s">
        <v>5610</v>
      </c>
      <c r="B2806" s="120" t="s">
        <v>5611</v>
      </c>
    </row>
    <row r="2807" spans="1:2" x14ac:dyDescent="0.25">
      <c r="A2807" s="118" t="s">
        <v>5612</v>
      </c>
      <c r="B2807" s="120" t="s">
        <v>5613</v>
      </c>
    </row>
    <row r="2808" spans="1:2" x14ac:dyDescent="0.25">
      <c r="A2808" s="118" t="s">
        <v>5614</v>
      </c>
      <c r="B2808" s="120" t="s">
        <v>5615</v>
      </c>
    </row>
    <row r="2809" spans="1:2" x14ac:dyDescent="0.25">
      <c r="A2809" s="118" t="s">
        <v>5616</v>
      </c>
      <c r="B2809" s="120" t="s">
        <v>5617</v>
      </c>
    </row>
    <row r="2810" spans="1:2" x14ac:dyDescent="0.25">
      <c r="A2810" s="118" t="s">
        <v>5618</v>
      </c>
      <c r="B2810" s="120" t="s">
        <v>5619</v>
      </c>
    </row>
    <row r="2811" spans="1:2" x14ac:dyDescent="0.25">
      <c r="A2811" s="118" t="s">
        <v>5620</v>
      </c>
      <c r="B2811" s="120" t="s">
        <v>5621</v>
      </c>
    </row>
    <row r="2812" spans="1:2" x14ac:dyDescent="0.25">
      <c r="A2812" s="118" t="s">
        <v>5622</v>
      </c>
      <c r="B2812" s="119" t="s">
        <v>5623</v>
      </c>
    </row>
    <row r="2813" spans="1:2" x14ac:dyDescent="0.25">
      <c r="A2813" s="118" t="s">
        <v>5624</v>
      </c>
      <c r="B2813" s="119" t="s">
        <v>5625</v>
      </c>
    </row>
    <row r="2814" spans="1:2" x14ac:dyDescent="0.25">
      <c r="A2814" s="118" t="s">
        <v>5626</v>
      </c>
      <c r="B2814" s="119" t="s">
        <v>5627</v>
      </c>
    </row>
    <row r="2815" spans="1:2" x14ac:dyDescent="0.25">
      <c r="A2815" s="118" t="s">
        <v>5628</v>
      </c>
      <c r="B2815" s="119" t="s">
        <v>5629</v>
      </c>
    </row>
    <row r="2816" spans="1:2" x14ac:dyDescent="0.25">
      <c r="A2816" s="118" t="s">
        <v>5630</v>
      </c>
      <c r="B2816" s="119" t="s">
        <v>5631</v>
      </c>
    </row>
    <row r="2817" spans="1:2" x14ac:dyDescent="0.25">
      <c r="A2817" s="118" t="s">
        <v>5632</v>
      </c>
      <c r="B2817" s="119" t="s">
        <v>5633</v>
      </c>
    </row>
    <row r="2818" spans="1:2" x14ac:dyDescent="0.25">
      <c r="A2818" s="118" t="s">
        <v>5634</v>
      </c>
      <c r="B2818" s="119" t="s">
        <v>5635</v>
      </c>
    </row>
    <row r="2819" spans="1:2" x14ac:dyDescent="0.25">
      <c r="A2819" s="118" t="s">
        <v>5636</v>
      </c>
      <c r="B2819" s="119" t="s">
        <v>5637</v>
      </c>
    </row>
    <row r="2820" spans="1:2" x14ac:dyDescent="0.25">
      <c r="A2820" s="118" t="s">
        <v>5638</v>
      </c>
      <c r="B2820" s="119" t="s">
        <v>5639</v>
      </c>
    </row>
    <row r="2821" spans="1:2" x14ac:dyDescent="0.25">
      <c r="A2821" s="118" t="s">
        <v>5640</v>
      </c>
      <c r="B2821" s="120" t="s">
        <v>5641</v>
      </c>
    </row>
    <row r="2822" spans="1:2" x14ac:dyDescent="0.25">
      <c r="A2822" s="118" t="s">
        <v>5642</v>
      </c>
      <c r="B2822" s="120" t="s">
        <v>5643</v>
      </c>
    </row>
    <row r="2823" spans="1:2" x14ac:dyDescent="0.25">
      <c r="A2823" s="118" t="s">
        <v>5644</v>
      </c>
      <c r="B2823" s="120" t="s">
        <v>5645</v>
      </c>
    </row>
    <row r="2824" spans="1:2" x14ac:dyDescent="0.25">
      <c r="A2824" s="118" t="s">
        <v>5646</v>
      </c>
      <c r="B2824" s="120" t="s">
        <v>5647</v>
      </c>
    </row>
    <row r="2825" spans="1:2" x14ac:dyDescent="0.25">
      <c r="A2825" s="118" t="s">
        <v>5648</v>
      </c>
      <c r="B2825" s="120" t="s">
        <v>5649</v>
      </c>
    </row>
    <row r="2826" spans="1:2" x14ac:dyDescent="0.25">
      <c r="A2826" s="118" t="s">
        <v>5650</v>
      </c>
      <c r="B2826" s="120" t="s">
        <v>5651</v>
      </c>
    </row>
    <row r="2827" spans="1:2" x14ac:dyDescent="0.25">
      <c r="A2827" s="118" t="s">
        <v>5652</v>
      </c>
      <c r="B2827" s="120" t="s">
        <v>5653</v>
      </c>
    </row>
    <row r="2828" spans="1:2" x14ac:dyDescent="0.25">
      <c r="A2828" s="118" t="s">
        <v>5654</v>
      </c>
      <c r="B2828" s="120" t="s">
        <v>5655</v>
      </c>
    </row>
    <row r="2829" spans="1:2" x14ac:dyDescent="0.25">
      <c r="A2829" s="118" t="s">
        <v>5656</v>
      </c>
      <c r="B2829" s="120" t="s">
        <v>5657</v>
      </c>
    </row>
    <row r="2830" spans="1:2" x14ac:dyDescent="0.25">
      <c r="A2830" s="118" t="s">
        <v>5658</v>
      </c>
      <c r="B2830" s="120" t="s">
        <v>5659</v>
      </c>
    </row>
    <row r="2831" spans="1:2" x14ac:dyDescent="0.25">
      <c r="A2831" s="118" t="s">
        <v>5660</v>
      </c>
      <c r="B2831" s="120" t="s">
        <v>5661</v>
      </c>
    </row>
    <row r="2832" spans="1:2" x14ac:dyDescent="0.25">
      <c r="A2832" s="118" t="s">
        <v>5662</v>
      </c>
      <c r="B2832" s="120" t="s">
        <v>5663</v>
      </c>
    </row>
    <row r="2833" spans="1:2" x14ac:dyDescent="0.25">
      <c r="A2833" s="118" t="s">
        <v>5664</v>
      </c>
      <c r="B2833" s="120" t="s">
        <v>5665</v>
      </c>
    </row>
    <row r="2834" spans="1:2" x14ac:dyDescent="0.25">
      <c r="A2834" s="118" t="s">
        <v>5666</v>
      </c>
      <c r="B2834" s="120" t="s">
        <v>5667</v>
      </c>
    </row>
    <row r="2835" spans="1:2" x14ac:dyDescent="0.25">
      <c r="A2835" s="118" t="s">
        <v>5668</v>
      </c>
      <c r="B2835" s="120" t="s">
        <v>5669</v>
      </c>
    </row>
    <row r="2836" spans="1:2" x14ac:dyDescent="0.25">
      <c r="A2836" s="118" t="s">
        <v>5670</v>
      </c>
      <c r="B2836" s="120" t="s">
        <v>5671</v>
      </c>
    </row>
    <row r="2837" spans="1:2" x14ac:dyDescent="0.25">
      <c r="A2837" s="118" t="s">
        <v>5672</v>
      </c>
      <c r="B2837" s="120" t="s">
        <v>5673</v>
      </c>
    </row>
    <row r="2838" spans="1:2" x14ac:dyDescent="0.25">
      <c r="A2838" s="118" t="s">
        <v>5674</v>
      </c>
      <c r="B2838" s="120" t="s">
        <v>5675</v>
      </c>
    </row>
    <row r="2839" spans="1:2" x14ac:dyDescent="0.25">
      <c r="A2839" s="118" t="s">
        <v>5676</v>
      </c>
      <c r="B2839" s="119" t="s">
        <v>5677</v>
      </c>
    </row>
    <row r="2840" spans="1:2" x14ac:dyDescent="0.25">
      <c r="A2840" s="118" t="s">
        <v>5678</v>
      </c>
      <c r="B2840" s="120" t="s">
        <v>5679</v>
      </c>
    </row>
    <row r="2841" spans="1:2" x14ac:dyDescent="0.25">
      <c r="A2841" s="118" t="s">
        <v>5680</v>
      </c>
      <c r="B2841" s="120" t="s">
        <v>5681</v>
      </c>
    </row>
    <row r="2842" spans="1:2" x14ac:dyDescent="0.25">
      <c r="A2842" s="118" t="s">
        <v>5682</v>
      </c>
      <c r="B2842" s="120" t="s">
        <v>5683</v>
      </c>
    </row>
    <row r="2843" spans="1:2" x14ac:dyDescent="0.25">
      <c r="A2843" s="118" t="s">
        <v>5684</v>
      </c>
      <c r="B2843" s="120" t="s">
        <v>5685</v>
      </c>
    </row>
    <row r="2844" spans="1:2" x14ac:dyDescent="0.25">
      <c r="A2844" s="118" t="s">
        <v>5686</v>
      </c>
      <c r="B2844" s="120" t="s">
        <v>5687</v>
      </c>
    </row>
    <row r="2845" spans="1:2" x14ac:dyDescent="0.25">
      <c r="A2845" s="118" t="s">
        <v>5688</v>
      </c>
      <c r="B2845" s="120" t="s">
        <v>5689</v>
      </c>
    </row>
    <row r="2846" spans="1:2" x14ac:dyDescent="0.25">
      <c r="A2846" s="118" t="s">
        <v>5690</v>
      </c>
      <c r="B2846" s="120" t="s">
        <v>5691</v>
      </c>
    </row>
    <row r="2847" spans="1:2" x14ac:dyDescent="0.25">
      <c r="A2847" s="118" t="s">
        <v>5692</v>
      </c>
      <c r="B2847" s="120" t="s">
        <v>5693</v>
      </c>
    </row>
    <row r="2848" spans="1:2" x14ac:dyDescent="0.25">
      <c r="A2848" s="118" t="s">
        <v>5694</v>
      </c>
      <c r="B2848" s="119" t="s">
        <v>5695</v>
      </c>
    </row>
    <row r="2849" spans="1:2" x14ac:dyDescent="0.25">
      <c r="A2849" s="118" t="s">
        <v>5696</v>
      </c>
      <c r="B2849" s="120" t="s">
        <v>5697</v>
      </c>
    </row>
    <row r="2850" spans="1:2" x14ac:dyDescent="0.25">
      <c r="A2850" s="118" t="s">
        <v>5698</v>
      </c>
      <c r="B2850" s="120" t="s">
        <v>5699</v>
      </c>
    </row>
    <row r="2851" spans="1:2" x14ac:dyDescent="0.25">
      <c r="A2851" s="118" t="s">
        <v>5700</v>
      </c>
      <c r="B2851" s="120" t="s">
        <v>5701</v>
      </c>
    </row>
    <row r="2852" spans="1:2" x14ac:dyDescent="0.25">
      <c r="A2852" s="118" t="s">
        <v>5702</v>
      </c>
      <c r="B2852" s="120" t="s">
        <v>5703</v>
      </c>
    </row>
    <row r="2853" spans="1:2" x14ac:dyDescent="0.25">
      <c r="A2853" s="118" t="s">
        <v>5704</v>
      </c>
      <c r="B2853" s="120" t="s">
        <v>5705</v>
      </c>
    </row>
    <row r="2854" spans="1:2" x14ac:dyDescent="0.25">
      <c r="A2854" s="118" t="s">
        <v>5706</v>
      </c>
      <c r="B2854" s="120" t="s">
        <v>5707</v>
      </c>
    </row>
    <row r="2855" spans="1:2" x14ac:dyDescent="0.25">
      <c r="A2855" s="118" t="s">
        <v>5708</v>
      </c>
      <c r="B2855" s="120" t="s">
        <v>5709</v>
      </c>
    </row>
    <row r="2856" spans="1:2" x14ac:dyDescent="0.25">
      <c r="A2856" s="118" t="s">
        <v>5710</v>
      </c>
      <c r="B2856" s="119" t="s">
        <v>5711</v>
      </c>
    </row>
    <row r="2857" spans="1:2" x14ac:dyDescent="0.25">
      <c r="A2857" s="118" t="s">
        <v>5712</v>
      </c>
      <c r="B2857" s="120" t="s">
        <v>5713</v>
      </c>
    </row>
    <row r="2858" spans="1:2" x14ac:dyDescent="0.25">
      <c r="A2858" s="118" t="s">
        <v>5714</v>
      </c>
      <c r="B2858" s="120" t="s">
        <v>5715</v>
      </c>
    </row>
    <row r="2859" spans="1:2" x14ac:dyDescent="0.25">
      <c r="A2859" s="118" t="s">
        <v>5716</v>
      </c>
      <c r="B2859" s="120" t="s">
        <v>5717</v>
      </c>
    </row>
    <row r="2860" spans="1:2" x14ac:dyDescent="0.25">
      <c r="A2860" s="118" t="s">
        <v>5718</v>
      </c>
      <c r="B2860" s="120" t="s">
        <v>5719</v>
      </c>
    </row>
    <row r="2861" spans="1:2" x14ac:dyDescent="0.25">
      <c r="A2861" s="118" t="s">
        <v>5720</v>
      </c>
      <c r="B2861" s="120" t="s">
        <v>5721</v>
      </c>
    </row>
    <row r="2862" spans="1:2" x14ac:dyDescent="0.25">
      <c r="A2862" s="118" t="s">
        <v>5722</v>
      </c>
      <c r="B2862" s="120" t="s">
        <v>5723</v>
      </c>
    </row>
    <row r="2863" spans="1:2" x14ac:dyDescent="0.25">
      <c r="A2863" s="118" t="s">
        <v>5724</v>
      </c>
      <c r="B2863" s="120" t="s">
        <v>5725</v>
      </c>
    </row>
    <row r="2864" spans="1:2" x14ac:dyDescent="0.25">
      <c r="A2864" s="118" t="s">
        <v>5726</v>
      </c>
      <c r="B2864" s="120" t="s">
        <v>5727</v>
      </c>
    </row>
    <row r="2865" spans="1:2" x14ac:dyDescent="0.25">
      <c r="A2865" s="118" t="s">
        <v>5728</v>
      </c>
      <c r="B2865" s="120" t="s">
        <v>5729</v>
      </c>
    </row>
    <row r="2866" spans="1:2" x14ac:dyDescent="0.25">
      <c r="A2866" s="118" t="s">
        <v>5730</v>
      </c>
      <c r="B2866" s="119" t="s">
        <v>5731</v>
      </c>
    </row>
    <row r="2867" spans="1:2" x14ac:dyDescent="0.25">
      <c r="A2867" s="118" t="s">
        <v>5732</v>
      </c>
      <c r="B2867" s="119" t="s">
        <v>5733</v>
      </c>
    </row>
    <row r="2868" spans="1:2" x14ac:dyDescent="0.25">
      <c r="A2868" s="118" t="s">
        <v>5734</v>
      </c>
      <c r="B2868" s="120" t="s">
        <v>5735</v>
      </c>
    </row>
    <row r="2869" spans="1:2" x14ac:dyDescent="0.25">
      <c r="A2869" s="118" t="s">
        <v>5736</v>
      </c>
      <c r="B2869" s="120" t="s">
        <v>5737</v>
      </c>
    </row>
    <row r="2870" spans="1:2" x14ac:dyDescent="0.25">
      <c r="A2870" s="118" t="s">
        <v>5738</v>
      </c>
      <c r="B2870" s="120" t="s">
        <v>5739</v>
      </c>
    </row>
    <row r="2871" spans="1:2" x14ac:dyDescent="0.25">
      <c r="A2871" s="118" t="s">
        <v>5740</v>
      </c>
      <c r="B2871" s="120" t="s">
        <v>5741</v>
      </c>
    </row>
    <row r="2872" spans="1:2" x14ac:dyDescent="0.25">
      <c r="A2872" s="118" t="s">
        <v>5742</v>
      </c>
      <c r="B2872" s="120" t="s">
        <v>5743</v>
      </c>
    </row>
    <row r="2873" spans="1:2" x14ac:dyDescent="0.25">
      <c r="A2873" s="118" t="s">
        <v>5744</v>
      </c>
      <c r="B2873" s="120" t="s">
        <v>5745</v>
      </c>
    </row>
    <row r="2874" spans="1:2" x14ac:dyDescent="0.25">
      <c r="A2874" s="118" t="s">
        <v>5746</v>
      </c>
      <c r="B2874" s="120" t="s">
        <v>5747</v>
      </c>
    </row>
    <row r="2875" spans="1:2" x14ac:dyDescent="0.25">
      <c r="A2875" s="118" t="s">
        <v>5748</v>
      </c>
      <c r="B2875" s="120" t="s">
        <v>5749</v>
      </c>
    </row>
    <row r="2876" spans="1:2" x14ac:dyDescent="0.25">
      <c r="A2876" s="118" t="s">
        <v>5750</v>
      </c>
      <c r="B2876" s="120" t="s">
        <v>5751</v>
      </c>
    </row>
    <row r="2877" spans="1:2" x14ac:dyDescent="0.25">
      <c r="A2877" s="118" t="s">
        <v>5752</v>
      </c>
      <c r="B2877" s="120" t="s">
        <v>5753</v>
      </c>
    </row>
    <row r="2878" spans="1:2" x14ac:dyDescent="0.25">
      <c r="A2878" s="118" t="s">
        <v>5754</v>
      </c>
      <c r="B2878" s="120" t="s">
        <v>5755</v>
      </c>
    </row>
    <row r="2879" spans="1:2" x14ac:dyDescent="0.25">
      <c r="A2879" s="118" t="s">
        <v>5756</v>
      </c>
      <c r="B2879" s="120" t="s">
        <v>5757</v>
      </c>
    </row>
    <row r="2880" spans="1:2" x14ac:dyDescent="0.25">
      <c r="A2880" s="118" t="s">
        <v>5758</v>
      </c>
      <c r="B2880" s="120" t="s">
        <v>5759</v>
      </c>
    </row>
    <row r="2881" spans="1:2" x14ac:dyDescent="0.25">
      <c r="A2881" s="118" t="s">
        <v>5760</v>
      </c>
      <c r="B2881" s="120" t="s">
        <v>5761</v>
      </c>
    </row>
    <row r="2882" spans="1:2" x14ac:dyDescent="0.25">
      <c r="A2882" s="118" t="s">
        <v>5762</v>
      </c>
      <c r="B2882" s="120" t="s">
        <v>5763</v>
      </c>
    </row>
    <row r="2883" spans="1:2" x14ac:dyDescent="0.25">
      <c r="A2883" s="118" t="s">
        <v>5764</v>
      </c>
      <c r="B2883" s="120" t="s">
        <v>5765</v>
      </c>
    </row>
    <row r="2884" spans="1:2" x14ac:dyDescent="0.25">
      <c r="A2884" s="118" t="s">
        <v>5766</v>
      </c>
      <c r="B2884" s="120" t="s">
        <v>5767</v>
      </c>
    </row>
    <row r="2885" spans="1:2" x14ac:dyDescent="0.25">
      <c r="A2885" s="118" t="s">
        <v>5768</v>
      </c>
      <c r="B2885" s="120" t="s">
        <v>5769</v>
      </c>
    </row>
    <row r="2886" spans="1:2" x14ac:dyDescent="0.25">
      <c r="A2886" s="118" t="s">
        <v>5770</v>
      </c>
      <c r="B2886" s="120" t="s">
        <v>5771</v>
      </c>
    </row>
    <row r="2887" spans="1:2" x14ac:dyDescent="0.25">
      <c r="A2887" s="118" t="s">
        <v>5772</v>
      </c>
      <c r="B2887" s="120" t="s">
        <v>5773</v>
      </c>
    </row>
    <row r="2888" spans="1:2" x14ac:dyDescent="0.25">
      <c r="A2888" s="118" t="s">
        <v>5774</v>
      </c>
      <c r="B2888" s="120" t="s">
        <v>5775</v>
      </c>
    </row>
    <row r="2889" spans="1:2" x14ac:dyDescent="0.25">
      <c r="A2889" s="118" t="s">
        <v>5776</v>
      </c>
      <c r="B2889" s="120" t="s">
        <v>5777</v>
      </c>
    </row>
    <row r="2890" spans="1:2" x14ac:dyDescent="0.25">
      <c r="A2890" s="118" t="s">
        <v>5778</v>
      </c>
      <c r="B2890" s="120" t="s">
        <v>5779</v>
      </c>
    </row>
    <row r="2891" spans="1:2" x14ac:dyDescent="0.25">
      <c r="A2891" s="118" t="s">
        <v>5780</v>
      </c>
      <c r="B2891" s="119" t="s">
        <v>5781</v>
      </c>
    </row>
    <row r="2892" spans="1:2" x14ac:dyDescent="0.25">
      <c r="A2892" s="118" t="s">
        <v>5782</v>
      </c>
      <c r="B2892" s="120" t="s">
        <v>5783</v>
      </c>
    </row>
    <row r="2893" spans="1:2" x14ac:dyDescent="0.25">
      <c r="A2893" s="118" t="s">
        <v>5784</v>
      </c>
      <c r="B2893" s="119" t="s">
        <v>5785</v>
      </c>
    </row>
    <row r="2894" spans="1:2" x14ac:dyDescent="0.25">
      <c r="A2894" s="118" t="s">
        <v>5786</v>
      </c>
      <c r="B2894" s="120" t="s">
        <v>5787</v>
      </c>
    </row>
    <row r="2895" spans="1:2" x14ac:dyDescent="0.25">
      <c r="A2895" s="118" t="s">
        <v>5788</v>
      </c>
      <c r="B2895" s="120" t="s">
        <v>5789</v>
      </c>
    </row>
    <row r="2896" spans="1:2" x14ac:dyDescent="0.25">
      <c r="A2896" s="118" t="s">
        <v>5790</v>
      </c>
      <c r="B2896" s="120" t="s">
        <v>5791</v>
      </c>
    </row>
    <row r="2897" spans="1:2" x14ac:dyDescent="0.25">
      <c r="A2897" s="118" t="s">
        <v>5792</v>
      </c>
      <c r="B2897" s="120" t="s">
        <v>5793</v>
      </c>
    </row>
    <row r="2898" spans="1:2" x14ac:dyDescent="0.25">
      <c r="A2898" s="118" t="s">
        <v>5794</v>
      </c>
      <c r="B2898" s="120" t="s">
        <v>5795</v>
      </c>
    </row>
    <row r="2899" spans="1:2" x14ac:dyDescent="0.25">
      <c r="A2899" s="118" t="s">
        <v>5796</v>
      </c>
      <c r="B2899" s="120" t="s">
        <v>5797</v>
      </c>
    </row>
    <row r="2900" spans="1:2" x14ac:dyDescent="0.25">
      <c r="A2900" s="118" t="s">
        <v>5798</v>
      </c>
      <c r="B2900" s="120" t="s">
        <v>5799</v>
      </c>
    </row>
    <row r="2901" spans="1:2" x14ac:dyDescent="0.25">
      <c r="A2901" s="118" t="s">
        <v>5800</v>
      </c>
      <c r="B2901" s="120" t="s">
        <v>5801</v>
      </c>
    </row>
    <row r="2902" spans="1:2" x14ac:dyDescent="0.25">
      <c r="A2902" s="118" t="s">
        <v>5802</v>
      </c>
      <c r="B2902" s="120" t="s">
        <v>5803</v>
      </c>
    </row>
    <row r="2903" spans="1:2" x14ac:dyDescent="0.25">
      <c r="A2903" s="118" t="s">
        <v>5804</v>
      </c>
      <c r="B2903" s="120" t="s">
        <v>5805</v>
      </c>
    </row>
    <row r="2904" spans="1:2" x14ac:dyDescent="0.25">
      <c r="A2904" s="118" t="s">
        <v>5806</v>
      </c>
      <c r="B2904" s="120" t="s">
        <v>5807</v>
      </c>
    </row>
    <row r="2905" spans="1:2" x14ac:dyDescent="0.25">
      <c r="A2905" s="118" t="s">
        <v>5808</v>
      </c>
      <c r="B2905" s="120" t="s">
        <v>5809</v>
      </c>
    </row>
    <row r="2906" spans="1:2" x14ac:dyDescent="0.25">
      <c r="A2906" s="118" t="s">
        <v>5810</v>
      </c>
      <c r="B2906" s="120" t="s">
        <v>5811</v>
      </c>
    </row>
    <row r="2907" spans="1:2" x14ac:dyDescent="0.25">
      <c r="A2907" s="118" t="s">
        <v>5812</v>
      </c>
      <c r="B2907" s="120" t="s">
        <v>5813</v>
      </c>
    </row>
    <row r="2908" spans="1:2" x14ac:dyDescent="0.25">
      <c r="A2908" s="118" t="s">
        <v>5814</v>
      </c>
      <c r="B2908" s="120" t="s">
        <v>5815</v>
      </c>
    </row>
    <row r="2909" spans="1:2" x14ac:dyDescent="0.25">
      <c r="A2909" s="118" t="s">
        <v>5816</v>
      </c>
      <c r="B2909" s="120" t="s">
        <v>5817</v>
      </c>
    </row>
    <row r="2910" spans="1:2" x14ac:dyDescent="0.25">
      <c r="A2910" s="118" t="s">
        <v>5818</v>
      </c>
      <c r="B2910" s="120" t="s">
        <v>5819</v>
      </c>
    </row>
    <row r="2911" spans="1:2" x14ac:dyDescent="0.25">
      <c r="A2911" s="118" t="s">
        <v>5820</v>
      </c>
      <c r="B2911" s="119" t="s">
        <v>5821</v>
      </c>
    </row>
    <row r="2912" spans="1:2" x14ac:dyDescent="0.25">
      <c r="A2912" s="118" t="s">
        <v>5822</v>
      </c>
      <c r="B2912" s="119" t="s">
        <v>5823</v>
      </c>
    </row>
    <row r="2913" spans="1:2" x14ac:dyDescent="0.25">
      <c r="A2913" s="118" t="s">
        <v>5824</v>
      </c>
      <c r="B2913" s="119" t="s">
        <v>5825</v>
      </c>
    </row>
    <row r="2914" spans="1:2" x14ac:dyDescent="0.25">
      <c r="A2914" s="118" t="s">
        <v>5826</v>
      </c>
      <c r="B2914" s="119" t="s">
        <v>5827</v>
      </c>
    </row>
    <row r="2915" spans="1:2" x14ac:dyDescent="0.25">
      <c r="A2915" s="118" t="s">
        <v>5828</v>
      </c>
      <c r="B2915" s="120" t="s">
        <v>5829</v>
      </c>
    </row>
    <row r="2916" spans="1:2" x14ac:dyDescent="0.25">
      <c r="A2916" s="118" t="s">
        <v>5830</v>
      </c>
      <c r="B2916" s="120" t="s">
        <v>5831</v>
      </c>
    </row>
    <row r="2917" spans="1:2" x14ac:dyDescent="0.25">
      <c r="A2917" s="118" t="s">
        <v>5832</v>
      </c>
      <c r="B2917" s="120" t="s">
        <v>5833</v>
      </c>
    </row>
    <row r="2918" spans="1:2" x14ac:dyDescent="0.25">
      <c r="A2918" s="118" t="s">
        <v>5834</v>
      </c>
      <c r="B2918" s="120" t="s">
        <v>5835</v>
      </c>
    </row>
    <row r="2919" spans="1:2" x14ac:dyDescent="0.25">
      <c r="A2919" s="118" t="s">
        <v>5836</v>
      </c>
      <c r="B2919" s="120" t="s">
        <v>5837</v>
      </c>
    </row>
    <row r="2920" spans="1:2" x14ac:dyDescent="0.25">
      <c r="A2920" s="118" t="s">
        <v>5838</v>
      </c>
      <c r="B2920" s="120" t="s">
        <v>5839</v>
      </c>
    </row>
    <row r="2921" spans="1:2" x14ac:dyDescent="0.25">
      <c r="A2921" s="118" t="s">
        <v>5840</v>
      </c>
      <c r="B2921" s="119" t="s">
        <v>5841</v>
      </c>
    </row>
    <row r="2922" spans="1:2" x14ac:dyDescent="0.25">
      <c r="A2922" s="118" t="s">
        <v>5842</v>
      </c>
      <c r="B2922" s="119" t="s">
        <v>5843</v>
      </c>
    </row>
    <row r="2923" spans="1:2" x14ac:dyDescent="0.25">
      <c r="A2923" s="118" t="s">
        <v>5844</v>
      </c>
      <c r="B2923" s="120" t="s">
        <v>5845</v>
      </c>
    </row>
    <row r="2924" spans="1:2" x14ac:dyDescent="0.25">
      <c r="A2924" s="118" t="s">
        <v>5846</v>
      </c>
      <c r="B2924" s="119" t="s">
        <v>5847</v>
      </c>
    </row>
    <row r="2925" spans="1:2" x14ac:dyDescent="0.25">
      <c r="A2925" s="118" t="s">
        <v>5848</v>
      </c>
      <c r="B2925" s="120" t="s">
        <v>5849</v>
      </c>
    </row>
    <row r="2926" spans="1:2" x14ac:dyDescent="0.25">
      <c r="A2926" s="118" t="s">
        <v>5850</v>
      </c>
      <c r="B2926" s="120" t="s">
        <v>5851</v>
      </c>
    </row>
    <row r="2927" spans="1:2" x14ac:dyDescent="0.25">
      <c r="A2927" s="118" t="s">
        <v>5852</v>
      </c>
      <c r="B2927" s="120" t="s">
        <v>5853</v>
      </c>
    </row>
    <row r="2928" spans="1:2" x14ac:dyDescent="0.25">
      <c r="A2928" s="118" t="s">
        <v>5854</v>
      </c>
      <c r="B2928" s="120" t="s">
        <v>5855</v>
      </c>
    </row>
    <row r="2929" spans="1:2" x14ac:dyDescent="0.25">
      <c r="A2929" s="118" t="s">
        <v>5856</v>
      </c>
      <c r="B2929" s="120" t="s">
        <v>5857</v>
      </c>
    </row>
    <row r="2930" spans="1:2" x14ac:dyDescent="0.25">
      <c r="A2930" s="118" t="s">
        <v>5858</v>
      </c>
      <c r="B2930" s="120" t="s">
        <v>5859</v>
      </c>
    </row>
    <row r="2931" spans="1:2" x14ac:dyDescent="0.25">
      <c r="A2931" s="118" t="s">
        <v>5860</v>
      </c>
      <c r="B2931" s="120" t="s">
        <v>5861</v>
      </c>
    </row>
    <row r="2932" spans="1:2" x14ac:dyDescent="0.25">
      <c r="A2932" s="118" t="s">
        <v>5862</v>
      </c>
      <c r="B2932" s="120" t="s">
        <v>5863</v>
      </c>
    </row>
    <row r="2933" spans="1:2" x14ac:dyDescent="0.25">
      <c r="A2933" s="118" t="s">
        <v>5864</v>
      </c>
      <c r="B2933" s="120" t="s">
        <v>5865</v>
      </c>
    </row>
    <row r="2934" spans="1:2" x14ac:dyDescent="0.25">
      <c r="A2934" s="118" t="s">
        <v>5866</v>
      </c>
      <c r="B2934" s="119" t="s">
        <v>5867</v>
      </c>
    </row>
    <row r="2935" spans="1:2" x14ac:dyDescent="0.25">
      <c r="A2935" s="118" t="s">
        <v>5868</v>
      </c>
      <c r="B2935" s="120" t="s">
        <v>5869</v>
      </c>
    </row>
    <row r="2936" spans="1:2" x14ac:dyDescent="0.25">
      <c r="A2936" s="118" t="s">
        <v>5870</v>
      </c>
      <c r="B2936" s="120" t="s">
        <v>5871</v>
      </c>
    </row>
    <row r="2937" spans="1:2" x14ac:dyDescent="0.25">
      <c r="A2937" s="118" t="s">
        <v>5872</v>
      </c>
      <c r="B2937" s="119" t="s">
        <v>5873</v>
      </c>
    </row>
    <row r="2938" spans="1:2" x14ac:dyDescent="0.25">
      <c r="A2938" s="118" t="s">
        <v>5874</v>
      </c>
      <c r="B2938" s="120" t="s">
        <v>5875</v>
      </c>
    </row>
    <row r="2939" spans="1:2" x14ac:dyDescent="0.25">
      <c r="A2939" s="118" t="s">
        <v>5876</v>
      </c>
      <c r="B2939" s="120" t="s">
        <v>5877</v>
      </c>
    </row>
    <row r="2940" spans="1:2" x14ac:dyDescent="0.25">
      <c r="A2940" s="118" t="s">
        <v>5878</v>
      </c>
      <c r="B2940" s="120" t="s">
        <v>5879</v>
      </c>
    </row>
    <row r="2941" spans="1:2" x14ac:dyDescent="0.25">
      <c r="A2941" s="118" t="s">
        <v>5880</v>
      </c>
      <c r="B2941" s="120" t="s">
        <v>5881</v>
      </c>
    </row>
    <row r="2942" spans="1:2" x14ac:dyDescent="0.25">
      <c r="A2942" s="118" t="s">
        <v>5882</v>
      </c>
      <c r="B2942" s="119" t="s">
        <v>5883</v>
      </c>
    </row>
    <row r="2943" spans="1:2" x14ac:dyDescent="0.25">
      <c r="A2943" s="118" t="s">
        <v>5884</v>
      </c>
      <c r="B2943" s="120" t="s">
        <v>5885</v>
      </c>
    </row>
    <row r="2944" spans="1:2" x14ac:dyDescent="0.25">
      <c r="A2944" s="118" t="s">
        <v>5886</v>
      </c>
      <c r="B2944" s="120" t="s">
        <v>5887</v>
      </c>
    </row>
    <row r="2945" spans="1:2" x14ac:dyDescent="0.25">
      <c r="A2945" s="118" t="s">
        <v>5888</v>
      </c>
      <c r="B2945" s="120" t="s">
        <v>5889</v>
      </c>
    </row>
    <row r="2946" spans="1:2" x14ac:dyDescent="0.25">
      <c r="A2946" s="118" t="s">
        <v>5890</v>
      </c>
      <c r="B2946" s="120" t="s">
        <v>5891</v>
      </c>
    </row>
    <row r="2947" spans="1:2" x14ac:dyDescent="0.25">
      <c r="A2947" s="118" t="s">
        <v>5892</v>
      </c>
      <c r="B2947" s="120" t="s">
        <v>5893</v>
      </c>
    </row>
    <row r="2948" spans="1:2" x14ac:dyDescent="0.25">
      <c r="A2948" s="118" t="s">
        <v>5894</v>
      </c>
      <c r="B2948" s="120" t="s">
        <v>5895</v>
      </c>
    </row>
    <row r="2949" spans="1:2" x14ac:dyDescent="0.25">
      <c r="A2949" s="118" t="s">
        <v>5896</v>
      </c>
      <c r="B2949" s="120" t="s">
        <v>5897</v>
      </c>
    </row>
    <row r="2950" spans="1:2" x14ac:dyDescent="0.25">
      <c r="A2950" s="118" t="s">
        <v>5898</v>
      </c>
      <c r="B2950" s="120" t="s">
        <v>5899</v>
      </c>
    </row>
    <row r="2951" spans="1:2" x14ac:dyDescent="0.25">
      <c r="A2951" s="118" t="s">
        <v>5900</v>
      </c>
      <c r="B2951" s="120" t="s">
        <v>5901</v>
      </c>
    </row>
    <row r="2952" spans="1:2" x14ac:dyDescent="0.25">
      <c r="A2952" s="118" t="s">
        <v>5902</v>
      </c>
      <c r="B2952" s="120" t="s">
        <v>5903</v>
      </c>
    </row>
    <row r="2953" spans="1:2" x14ac:dyDescent="0.25">
      <c r="A2953" s="118" t="s">
        <v>5904</v>
      </c>
      <c r="B2953" s="119" t="s">
        <v>5905</v>
      </c>
    </row>
    <row r="2954" spans="1:2" x14ac:dyDescent="0.25">
      <c r="A2954" s="118" t="s">
        <v>5906</v>
      </c>
      <c r="B2954" s="119" t="s">
        <v>5907</v>
      </c>
    </row>
    <row r="2955" spans="1:2" x14ac:dyDescent="0.25">
      <c r="A2955" s="118" t="s">
        <v>5908</v>
      </c>
      <c r="B2955" s="120" t="s">
        <v>5909</v>
      </c>
    </row>
    <row r="2956" spans="1:2" x14ac:dyDescent="0.25">
      <c r="A2956" s="118" t="s">
        <v>5910</v>
      </c>
      <c r="B2956" s="120" t="s">
        <v>5911</v>
      </c>
    </row>
    <row r="2957" spans="1:2" x14ac:dyDescent="0.25">
      <c r="A2957" s="118" t="s">
        <v>5912</v>
      </c>
      <c r="B2957" s="120" t="s">
        <v>5913</v>
      </c>
    </row>
    <row r="2958" spans="1:2" x14ac:dyDescent="0.25">
      <c r="A2958" s="118" t="s">
        <v>5914</v>
      </c>
      <c r="B2958" s="120" t="s">
        <v>5915</v>
      </c>
    </row>
    <row r="2959" spans="1:2" x14ac:dyDescent="0.25">
      <c r="A2959" s="118" t="s">
        <v>5916</v>
      </c>
      <c r="B2959" s="120" t="s">
        <v>5917</v>
      </c>
    </row>
    <row r="2960" spans="1:2" x14ac:dyDescent="0.25">
      <c r="A2960" s="118" t="s">
        <v>5918</v>
      </c>
      <c r="B2960" s="120" t="s">
        <v>5919</v>
      </c>
    </row>
    <row r="2961" spans="1:2" x14ac:dyDescent="0.25">
      <c r="A2961" s="118" t="s">
        <v>5920</v>
      </c>
      <c r="B2961" s="120" t="s">
        <v>5921</v>
      </c>
    </row>
    <row r="2962" spans="1:2" x14ac:dyDescent="0.25">
      <c r="A2962" s="118" t="s">
        <v>5922</v>
      </c>
      <c r="B2962" s="120" t="s">
        <v>5923</v>
      </c>
    </row>
    <row r="2963" spans="1:2" x14ac:dyDescent="0.25">
      <c r="A2963" s="118" t="s">
        <v>5924</v>
      </c>
      <c r="B2963" s="120" t="s">
        <v>5925</v>
      </c>
    </row>
    <row r="2964" spans="1:2" x14ac:dyDescent="0.25">
      <c r="A2964" s="118" t="s">
        <v>5926</v>
      </c>
      <c r="B2964" s="119" t="s">
        <v>5927</v>
      </c>
    </row>
    <row r="2965" spans="1:2" x14ac:dyDescent="0.25">
      <c r="A2965" s="118" t="s">
        <v>5928</v>
      </c>
      <c r="B2965" s="119" t="s">
        <v>5929</v>
      </c>
    </row>
    <row r="2966" spans="1:2" x14ac:dyDescent="0.25">
      <c r="A2966" s="118" t="s">
        <v>5930</v>
      </c>
      <c r="B2966" s="120" t="s">
        <v>5931</v>
      </c>
    </row>
    <row r="2967" spans="1:2" x14ac:dyDescent="0.25">
      <c r="A2967" s="118" t="s">
        <v>5932</v>
      </c>
      <c r="B2967" s="120" t="s">
        <v>5933</v>
      </c>
    </row>
    <row r="2968" spans="1:2" x14ac:dyDescent="0.25">
      <c r="A2968" s="118" t="s">
        <v>5934</v>
      </c>
      <c r="B2968" s="120" t="s">
        <v>5935</v>
      </c>
    </row>
    <row r="2969" spans="1:2" x14ac:dyDescent="0.25">
      <c r="A2969" s="118" t="s">
        <v>5936</v>
      </c>
      <c r="B2969" s="120" t="s">
        <v>5937</v>
      </c>
    </row>
    <row r="2970" spans="1:2" x14ac:dyDescent="0.25">
      <c r="A2970" s="118" t="s">
        <v>5938</v>
      </c>
      <c r="B2970" s="119" t="s">
        <v>5939</v>
      </c>
    </row>
    <row r="2971" spans="1:2" x14ac:dyDescent="0.25">
      <c r="A2971" s="118" t="s">
        <v>5940</v>
      </c>
      <c r="B2971" s="120" t="s">
        <v>5941</v>
      </c>
    </row>
    <row r="2972" spans="1:2" x14ac:dyDescent="0.25">
      <c r="A2972" s="118" t="s">
        <v>5942</v>
      </c>
      <c r="B2972" s="120" t="s">
        <v>5943</v>
      </c>
    </row>
    <row r="2973" spans="1:2" x14ac:dyDescent="0.25">
      <c r="A2973" s="118" t="s">
        <v>5944</v>
      </c>
      <c r="B2973" s="120" t="s">
        <v>5945</v>
      </c>
    </row>
    <row r="2974" spans="1:2" x14ac:dyDescent="0.25">
      <c r="A2974" s="118" t="s">
        <v>5946</v>
      </c>
      <c r="B2974" s="120" t="s">
        <v>5947</v>
      </c>
    </row>
    <row r="2975" spans="1:2" x14ac:dyDescent="0.25">
      <c r="A2975" s="118" t="s">
        <v>5948</v>
      </c>
      <c r="B2975" s="120" t="s">
        <v>5949</v>
      </c>
    </row>
    <row r="2976" spans="1:2" x14ac:dyDescent="0.25">
      <c r="A2976" s="118" t="s">
        <v>5950</v>
      </c>
      <c r="B2976" s="120" t="s">
        <v>5951</v>
      </c>
    </row>
    <row r="2977" spans="1:2" x14ac:dyDescent="0.25">
      <c r="A2977" s="118" t="s">
        <v>5952</v>
      </c>
      <c r="B2977" s="120" t="s">
        <v>5953</v>
      </c>
    </row>
    <row r="2978" spans="1:2" x14ac:dyDescent="0.25">
      <c r="A2978" s="118" t="s">
        <v>5954</v>
      </c>
      <c r="B2978" s="120" t="s">
        <v>5955</v>
      </c>
    </row>
    <row r="2979" spans="1:2" x14ac:dyDescent="0.25">
      <c r="A2979" s="118" t="s">
        <v>5956</v>
      </c>
      <c r="B2979" s="120" t="s">
        <v>5957</v>
      </c>
    </row>
    <row r="2980" spans="1:2" x14ac:dyDescent="0.25">
      <c r="A2980" s="118" t="s">
        <v>5958</v>
      </c>
      <c r="B2980" s="120" t="s">
        <v>5959</v>
      </c>
    </row>
    <row r="2981" spans="1:2" x14ac:dyDescent="0.25">
      <c r="A2981" s="118" t="s">
        <v>5960</v>
      </c>
      <c r="B2981" s="120" t="s">
        <v>5961</v>
      </c>
    </row>
    <row r="2982" spans="1:2" x14ac:dyDescent="0.25">
      <c r="A2982" s="118" t="s">
        <v>5962</v>
      </c>
      <c r="B2982" s="120" t="s">
        <v>5963</v>
      </c>
    </row>
    <row r="2983" spans="1:2" x14ac:dyDescent="0.25">
      <c r="A2983" s="118" t="s">
        <v>5964</v>
      </c>
      <c r="B2983" s="120" t="s">
        <v>5965</v>
      </c>
    </row>
    <row r="2984" spans="1:2" x14ac:dyDescent="0.25">
      <c r="A2984" s="118" t="s">
        <v>5966</v>
      </c>
      <c r="B2984" s="120" t="s">
        <v>5967</v>
      </c>
    </row>
    <row r="2985" spans="1:2" x14ac:dyDescent="0.25">
      <c r="A2985" s="118" t="s">
        <v>5968</v>
      </c>
      <c r="B2985" s="119" t="s">
        <v>5969</v>
      </c>
    </row>
    <row r="2986" spans="1:2" x14ac:dyDescent="0.25">
      <c r="A2986" s="118" t="s">
        <v>5970</v>
      </c>
      <c r="B2986" s="120" t="s">
        <v>5971</v>
      </c>
    </row>
    <row r="2987" spans="1:2" x14ac:dyDescent="0.25">
      <c r="A2987" s="118" t="s">
        <v>5972</v>
      </c>
      <c r="B2987" s="120" t="s">
        <v>5973</v>
      </c>
    </row>
    <row r="2988" spans="1:2" x14ac:dyDescent="0.25">
      <c r="A2988" s="118" t="s">
        <v>5974</v>
      </c>
      <c r="B2988" s="120" t="s">
        <v>5975</v>
      </c>
    </row>
    <row r="2989" spans="1:2" x14ac:dyDescent="0.25">
      <c r="A2989" s="118" t="s">
        <v>5976</v>
      </c>
      <c r="B2989" s="119" t="s">
        <v>5977</v>
      </c>
    </row>
    <row r="2990" spans="1:2" x14ac:dyDescent="0.25">
      <c r="A2990" s="118" t="s">
        <v>5978</v>
      </c>
      <c r="B2990" s="120" t="s">
        <v>5979</v>
      </c>
    </row>
    <row r="2991" spans="1:2" x14ac:dyDescent="0.25">
      <c r="A2991" s="118" t="s">
        <v>5980</v>
      </c>
      <c r="B2991" s="120" t="s">
        <v>5981</v>
      </c>
    </row>
    <row r="2992" spans="1:2" x14ac:dyDescent="0.25">
      <c r="A2992" s="118" t="s">
        <v>5982</v>
      </c>
      <c r="B2992" s="120" t="s">
        <v>5983</v>
      </c>
    </row>
    <row r="2993" spans="1:2" x14ac:dyDescent="0.25">
      <c r="A2993" s="118" t="s">
        <v>5984</v>
      </c>
      <c r="B2993" s="120" t="s">
        <v>5985</v>
      </c>
    </row>
    <row r="2994" spans="1:2" x14ac:dyDescent="0.25">
      <c r="A2994" s="118" t="s">
        <v>5986</v>
      </c>
      <c r="B2994" s="120" t="s">
        <v>5987</v>
      </c>
    </row>
    <row r="2995" spans="1:2" x14ac:dyDescent="0.25">
      <c r="A2995" s="118" t="s">
        <v>5988</v>
      </c>
      <c r="B2995" s="120" t="s">
        <v>5989</v>
      </c>
    </row>
    <row r="2996" spans="1:2" x14ac:dyDescent="0.25">
      <c r="A2996" s="118" t="s">
        <v>5990</v>
      </c>
      <c r="B2996" s="119" t="s">
        <v>5991</v>
      </c>
    </row>
    <row r="2997" spans="1:2" x14ac:dyDescent="0.25">
      <c r="A2997" s="118" t="s">
        <v>5992</v>
      </c>
      <c r="B2997" s="120" t="s">
        <v>5993</v>
      </c>
    </row>
    <row r="2998" spans="1:2" x14ac:dyDescent="0.25">
      <c r="A2998" s="118" t="s">
        <v>5994</v>
      </c>
      <c r="B2998" s="120" t="s">
        <v>5995</v>
      </c>
    </row>
    <row r="2999" spans="1:2" x14ac:dyDescent="0.25">
      <c r="A2999" s="118" t="s">
        <v>5996</v>
      </c>
      <c r="B2999" s="120" t="s">
        <v>5997</v>
      </c>
    </row>
    <row r="3000" spans="1:2" x14ac:dyDescent="0.25">
      <c r="A3000" s="118" t="s">
        <v>5998</v>
      </c>
      <c r="B3000" s="120" t="s">
        <v>5999</v>
      </c>
    </row>
    <row r="3001" spans="1:2" x14ac:dyDescent="0.25">
      <c r="A3001" s="118" t="s">
        <v>6000</v>
      </c>
      <c r="B3001" s="120" t="s">
        <v>6001</v>
      </c>
    </row>
    <row r="3002" spans="1:2" x14ac:dyDescent="0.25">
      <c r="A3002" s="118" t="s">
        <v>6002</v>
      </c>
      <c r="B3002" s="120" t="s">
        <v>6003</v>
      </c>
    </row>
    <row r="3003" spans="1:2" x14ac:dyDescent="0.25">
      <c r="A3003" s="118" t="s">
        <v>6004</v>
      </c>
      <c r="B3003" s="120" t="s">
        <v>6005</v>
      </c>
    </row>
    <row r="3004" spans="1:2" x14ac:dyDescent="0.25">
      <c r="A3004" s="118" t="s">
        <v>6006</v>
      </c>
      <c r="B3004" s="120" t="s">
        <v>6007</v>
      </c>
    </row>
    <row r="3005" spans="1:2" x14ac:dyDescent="0.25">
      <c r="A3005" s="118" t="s">
        <v>6008</v>
      </c>
      <c r="B3005" s="119" t="s">
        <v>6009</v>
      </c>
    </row>
    <row r="3006" spans="1:2" x14ac:dyDescent="0.25">
      <c r="A3006" s="118" t="s">
        <v>6010</v>
      </c>
      <c r="B3006" s="119" t="s">
        <v>6011</v>
      </c>
    </row>
    <row r="3007" spans="1:2" x14ac:dyDescent="0.25">
      <c r="A3007" s="118" t="s">
        <v>6012</v>
      </c>
      <c r="B3007" s="120" t="s">
        <v>6013</v>
      </c>
    </row>
    <row r="3008" spans="1:2" x14ac:dyDescent="0.25">
      <c r="A3008" s="118" t="s">
        <v>6014</v>
      </c>
      <c r="B3008" s="120" t="s">
        <v>6015</v>
      </c>
    </row>
    <row r="3009" spans="1:2" x14ac:dyDescent="0.25">
      <c r="A3009" s="118" t="s">
        <v>6016</v>
      </c>
      <c r="B3009" s="119" t="s">
        <v>6017</v>
      </c>
    </row>
    <row r="3010" spans="1:2" x14ac:dyDescent="0.25">
      <c r="A3010" s="118" t="s">
        <v>6018</v>
      </c>
      <c r="B3010" s="119" t="s">
        <v>6019</v>
      </c>
    </row>
    <row r="3011" spans="1:2" x14ac:dyDescent="0.25">
      <c r="A3011" s="118" t="s">
        <v>6020</v>
      </c>
      <c r="B3011" s="119" t="s">
        <v>6021</v>
      </c>
    </row>
    <row r="3012" spans="1:2" x14ac:dyDescent="0.25">
      <c r="A3012" s="118" t="s">
        <v>6022</v>
      </c>
      <c r="B3012" s="120" t="s">
        <v>6023</v>
      </c>
    </row>
    <row r="3013" spans="1:2" x14ac:dyDescent="0.25">
      <c r="A3013" s="118" t="s">
        <v>6024</v>
      </c>
      <c r="B3013" s="120" t="s">
        <v>6025</v>
      </c>
    </row>
    <row r="3014" spans="1:2" x14ac:dyDescent="0.25">
      <c r="A3014" s="118" t="s">
        <v>6026</v>
      </c>
      <c r="B3014" s="120" t="s">
        <v>6027</v>
      </c>
    </row>
    <row r="3015" spans="1:2" x14ac:dyDescent="0.25">
      <c r="A3015" s="118" t="s">
        <v>6028</v>
      </c>
      <c r="B3015" s="120" t="s">
        <v>6029</v>
      </c>
    </row>
    <row r="3016" spans="1:2" x14ac:dyDescent="0.25">
      <c r="A3016" s="118" t="s">
        <v>6030</v>
      </c>
      <c r="B3016" s="120" t="s">
        <v>6031</v>
      </c>
    </row>
    <row r="3017" spans="1:2" x14ac:dyDescent="0.25">
      <c r="A3017" s="118" t="s">
        <v>6032</v>
      </c>
      <c r="B3017" s="120" t="s">
        <v>6033</v>
      </c>
    </row>
    <row r="3018" spans="1:2" x14ac:dyDescent="0.25">
      <c r="A3018" s="118" t="s">
        <v>6034</v>
      </c>
      <c r="B3018" s="120" t="s">
        <v>6035</v>
      </c>
    </row>
    <row r="3019" spans="1:2" x14ac:dyDescent="0.25">
      <c r="A3019" s="118" t="s">
        <v>6036</v>
      </c>
      <c r="B3019" s="120" t="s">
        <v>6037</v>
      </c>
    </row>
    <row r="3020" spans="1:2" x14ac:dyDescent="0.25">
      <c r="A3020" s="118" t="s">
        <v>6038</v>
      </c>
      <c r="B3020" s="120" t="s">
        <v>6039</v>
      </c>
    </row>
    <row r="3021" spans="1:2" x14ac:dyDescent="0.25">
      <c r="A3021" s="118" t="s">
        <v>6040</v>
      </c>
      <c r="B3021" s="120" t="s">
        <v>6041</v>
      </c>
    </row>
    <row r="3022" spans="1:2" x14ac:dyDescent="0.25">
      <c r="A3022" s="118" t="s">
        <v>6042</v>
      </c>
      <c r="B3022" s="120" t="s">
        <v>6043</v>
      </c>
    </row>
    <row r="3023" spans="1:2" x14ac:dyDescent="0.25">
      <c r="A3023" s="118" t="s">
        <v>6044</v>
      </c>
      <c r="B3023" s="120" t="s">
        <v>6045</v>
      </c>
    </row>
    <row r="3024" spans="1:2" x14ac:dyDescent="0.25">
      <c r="A3024" s="118" t="s">
        <v>6046</v>
      </c>
      <c r="B3024" s="120" t="s">
        <v>6047</v>
      </c>
    </row>
    <row r="3025" spans="1:2" x14ac:dyDescent="0.25">
      <c r="A3025" s="118" t="s">
        <v>6048</v>
      </c>
      <c r="B3025" s="120" t="s">
        <v>6049</v>
      </c>
    </row>
    <row r="3026" spans="1:2" x14ac:dyDescent="0.25">
      <c r="A3026" s="118" t="s">
        <v>6050</v>
      </c>
      <c r="B3026" s="119" t="s">
        <v>6051</v>
      </c>
    </row>
    <row r="3027" spans="1:2" x14ac:dyDescent="0.25">
      <c r="A3027" s="118" t="s">
        <v>6052</v>
      </c>
      <c r="B3027" s="120" t="s">
        <v>6053</v>
      </c>
    </row>
    <row r="3028" spans="1:2" x14ac:dyDescent="0.25">
      <c r="A3028" s="118" t="s">
        <v>6054</v>
      </c>
      <c r="B3028" s="120" t="s">
        <v>6055</v>
      </c>
    </row>
    <row r="3029" spans="1:2" x14ac:dyDescent="0.25">
      <c r="A3029" s="118" t="s">
        <v>6056</v>
      </c>
      <c r="B3029" s="120" t="s">
        <v>6057</v>
      </c>
    </row>
    <row r="3030" spans="1:2" x14ac:dyDescent="0.25">
      <c r="A3030" s="118" t="s">
        <v>6058</v>
      </c>
      <c r="B3030" s="120" t="s">
        <v>6059</v>
      </c>
    </row>
    <row r="3031" spans="1:2" x14ac:dyDescent="0.25">
      <c r="A3031" s="118" t="s">
        <v>6060</v>
      </c>
      <c r="B3031" s="120" t="s">
        <v>6061</v>
      </c>
    </row>
    <row r="3032" spans="1:2" x14ac:dyDescent="0.25">
      <c r="A3032" s="118" t="s">
        <v>6062</v>
      </c>
      <c r="B3032" s="120" t="s">
        <v>6063</v>
      </c>
    </row>
    <row r="3033" spans="1:2" x14ac:dyDescent="0.25">
      <c r="A3033" s="118" t="s">
        <v>6064</v>
      </c>
      <c r="B3033" s="120" t="s">
        <v>6065</v>
      </c>
    </row>
    <row r="3034" spans="1:2" x14ac:dyDescent="0.25">
      <c r="A3034" s="118" t="s">
        <v>6066</v>
      </c>
      <c r="B3034" s="120" t="s">
        <v>6067</v>
      </c>
    </row>
    <row r="3035" spans="1:2" x14ac:dyDescent="0.25">
      <c r="A3035" s="118" t="s">
        <v>6068</v>
      </c>
      <c r="B3035" s="120" t="s">
        <v>6069</v>
      </c>
    </row>
    <row r="3036" spans="1:2" x14ac:dyDescent="0.25">
      <c r="A3036" s="118" t="s">
        <v>6070</v>
      </c>
      <c r="B3036" s="120" t="s">
        <v>6071</v>
      </c>
    </row>
    <row r="3037" spans="1:2" ht="30" x14ac:dyDescent="0.25">
      <c r="A3037" s="118" t="s">
        <v>6072</v>
      </c>
      <c r="B3037" s="120" t="s">
        <v>6073</v>
      </c>
    </row>
    <row r="3038" spans="1:2" x14ac:dyDescent="0.25">
      <c r="A3038" s="118" t="s">
        <v>6074</v>
      </c>
      <c r="B3038" s="120" t="s">
        <v>6075</v>
      </c>
    </row>
    <row r="3039" spans="1:2" x14ac:dyDescent="0.25">
      <c r="A3039" s="118" t="s">
        <v>6076</v>
      </c>
      <c r="B3039" s="119" t="s">
        <v>6077</v>
      </c>
    </row>
    <row r="3040" spans="1:2" x14ac:dyDescent="0.25">
      <c r="A3040" s="118" t="s">
        <v>6078</v>
      </c>
      <c r="B3040" s="120" t="s">
        <v>6079</v>
      </c>
    </row>
    <row r="3041" spans="1:2" x14ac:dyDescent="0.25">
      <c r="A3041" s="118" t="s">
        <v>6080</v>
      </c>
      <c r="B3041" s="120" t="s">
        <v>6081</v>
      </c>
    </row>
    <row r="3042" spans="1:2" x14ac:dyDescent="0.25">
      <c r="A3042" s="118" t="s">
        <v>6082</v>
      </c>
      <c r="B3042" s="120" t="s">
        <v>6083</v>
      </c>
    </row>
    <row r="3043" spans="1:2" x14ac:dyDescent="0.25">
      <c r="A3043" s="118" t="s">
        <v>6084</v>
      </c>
      <c r="B3043" s="120" t="s">
        <v>6085</v>
      </c>
    </row>
    <row r="3044" spans="1:2" x14ac:dyDescent="0.25">
      <c r="A3044" s="118" t="s">
        <v>6086</v>
      </c>
      <c r="B3044" s="120" t="s">
        <v>6087</v>
      </c>
    </row>
    <row r="3045" spans="1:2" x14ac:dyDescent="0.25">
      <c r="A3045" s="118" t="s">
        <v>6088</v>
      </c>
      <c r="B3045" s="120" t="s">
        <v>6089</v>
      </c>
    </row>
    <row r="3046" spans="1:2" x14ac:dyDescent="0.25">
      <c r="A3046" s="118" t="s">
        <v>6090</v>
      </c>
      <c r="B3046" s="120" t="s">
        <v>6091</v>
      </c>
    </row>
    <row r="3047" spans="1:2" x14ac:dyDescent="0.25">
      <c r="A3047" s="118" t="s">
        <v>6092</v>
      </c>
      <c r="B3047" s="120" t="s">
        <v>6093</v>
      </c>
    </row>
    <row r="3048" spans="1:2" x14ac:dyDescent="0.25">
      <c r="A3048" s="118" t="s">
        <v>6094</v>
      </c>
      <c r="B3048" s="120" t="s">
        <v>6095</v>
      </c>
    </row>
    <row r="3049" spans="1:2" x14ac:dyDescent="0.25">
      <c r="A3049" s="118" t="s">
        <v>6096</v>
      </c>
      <c r="B3049" s="120" t="s">
        <v>6097</v>
      </c>
    </row>
    <row r="3050" spans="1:2" x14ac:dyDescent="0.25">
      <c r="A3050" s="118" t="s">
        <v>6098</v>
      </c>
      <c r="B3050" s="120" t="s">
        <v>6099</v>
      </c>
    </row>
    <row r="3051" spans="1:2" x14ac:dyDescent="0.25">
      <c r="A3051" s="118" t="s">
        <v>6100</v>
      </c>
      <c r="B3051" s="120" t="s">
        <v>6101</v>
      </c>
    </row>
    <row r="3052" spans="1:2" x14ac:dyDescent="0.25">
      <c r="A3052" s="118" t="s">
        <v>6102</v>
      </c>
      <c r="B3052" s="120" t="s">
        <v>6103</v>
      </c>
    </row>
    <row r="3053" spans="1:2" x14ac:dyDescent="0.25">
      <c r="A3053" s="118" t="s">
        <v>6104</v>
      </c>
      <c r="B3053" s="120" t="s">
        <v>6105</v>
      </c>
    </row>
    <row r="3054" spans="1:2" x14ac:dyDescent="0.25">
      <c r="A3054" s="118" t="s">
        <v>6106</v>
      </c>
      <c r="B3054" s="120" t="s">
        <v>6107</v>
      </c>
    </row>
    <row r="3055" spans="1:2" x14ac:dyDescent="0.25">
      <c r="A3055" s="118" t="s">
        <v>6108</v>
      </c>
      <c r="B3055" s="120" t="s">
        <v>6109</v>
      </c>
    </row>
    <row r="3056" spans="1:2" x14ac:dyDescent="0.25">
      <c r="A3056" s="118" t="s">
        <v>6110</v>
      </c>
      <c r="B3056" s="120" t="s">
        <v>6111</v>
      </c>
    </row>
    <row r="3057" spans="1:2" x14ac:dyDescent="0.25">
      <c r="A3057" s="118" t="s">
        <v>6112</v>
      </c>
      <c r="B3057" s="120" t="s">
        <v>6113</v>
      </c>
    </row>
    <row r="3058" spans="1:2" x14ac:dyDescent="0.25">
      <c r="A3058" s="118" t="s">
        <v>6114</v>
      </c>
      <c r="B3058" s="120" t="s">
        <v>6115</v>
      </c>
    </row>
    <row r="3059" spans="1:2" x14ac:dyDescent="0.25">
      <c r="A3059" s="118" t="s">
        <v>6116</v>
      </c>
      <c r="B3059" s="119" t="s">
        <v>6117</v>
      </c>
    </row>
    <row r="3060" spans="1:2" x14ac:dyDescent="0.25">
      <c r="A3060" s="118" t="s">
        <v>6118</v>
      </c>
      <c r="B3060" s="120" t="s">
        <v>6119</v>
      </c>
    </row>
    <row r="3061" spans="1:2" x14ac:dyDescent="0.25">
      <c r="A3061" s="118" t="s">
        <v>6120</v>
      </c>
      <c r="B3061" s="120" t="s">
        <v>6121</v>
      </c>
    </row>
    <row r="3062" spans="1:2" x14ac:dyDescent="0.25">
      <c r="A3062" s="118" t="s">
        <v>6122</v>
      </c>
      <c r="B3062" s="120" t="s">
        <v>6123</v>
      </c>
    </row>
    <row r="3063" spans="1:2" x14ac:dyDescent="0.25">
      <c r="A3063" s="118" t="s">
        <v>6124</v>
      </c>
      <c r="B3063" s="120" t="s">
        <v>6125</v>
      </c>
    </row>
    <row r="3064" spans="1:2" x14ac:dyDescent="0.25">
      <c r="A3064" s="118" t="s">
        <v>6126</v>
      </c>
      <c r="B3064" s="120" t="s">
        <v>6127</v>
      </c>
    </row>
    <row r="3065" spans="1:2" x14ac:dyDescent="0.25">
      <c r="A3065" s="118" t="s">
        <v>6128</v>
      </c>
      <c r="B3065" s="120" t="s">
        <v>6129</v>
      </c>
    </row>
    <row r="3066" spans="1:2" x14ac:dyDescent="0.25">
      <c r="A3066" s="118" t="s">
        <v>6130</v>
      </c>
      <c r="B3066" s="120" t="s">
        <v>6131</v>
      </c>
    </row>
    <row r="3067" spans="1:2" x14ac:dyDescent="0.25">
      <c r="A3067" s="118" t="s">
        <v>6132</v>
      </c>
      <c r="B3067" s="120" t="s">
        <v>6133</v>
      </c>
    </row>
    <row r="3068" spans="1:2" x14ac:dyDescent="0.25">
      <c r="A3068" s="118" t="s">
        <v>6134</v>
      </c>
      <c r="B3068" s="120" t="s">
        <v>6135</v>
      </c>
    </row>
    <row r="3069" spans="1:2" x14ac:dyDescent="0.25">
      <c r="A3069" s="118" t="s">
        <v>6136</v>
      </c>
      <c r="B3069" s="120" t="s">
        <v>6137</v>
      </c>
    </row>
    <row r="3070" spans="1:2" x14ac:dyDescent="0.25">
      <c r="A3070" s="118" t="s">
        <v>6138</v>
      </c>
      <c r="B3070" s="120" t="s">
        <v>6139</v>
      </c>
    </row>
    <row r="3071" spans="1:2" x14ac:dyDescent="0.25">
      <c r="A3071" s="118" t="s">
        <v>6140</v>
      </c>
      <c r="B3071" s="120" t="s">
        <v>6141</v>
      </c>
    </row>
    <row r="3072" spans="1:2" x14ac:dyDescent="0.25">
      <c r="A3072" s="118" t="s">
        <v>6142</v>
      </c>
      <c r="B3072" s="120" t="s">
        <v>6143</v>
      </c>
    </row>
    <row r="3073" spans="1:2" x14ac:dyDescent="0.25">
      <c r="A3073" s="118" t="s">
        <v>6144</v>
      </c>
      <c r="B3073" s="120" t="s">
        <v>6145</v>
      </c>
    </row>
    <row r="3074" spans="1:2" x14ac:dyDescent="0.25">
      <c r="A3074" s="118" t="s">
        <v>6146</v>
      </c>
      <c r="B3074" s="120" t="s">
        <v>6147</v>
      </c>
    </row>
    <row r="3075" spans="1:2" x14ac:dyDescent="0.25">
      <c r="A3075" s="118" t="s">
        <v>6148</v>
      </c>
      <c r="B3075" s="120" t="s">
        <v>6149</v>
      </c>
    </row>
    <row r="3076" spans="1:2" x14ac:dyDescent="0.25">
      <c r="A3076" s="118" t="s">
        <v>6150</v>
      </c>
      <c r="B3076" s="120" t="s">
        <v>6151</v>
      </c>
    </row>
    <row r="3077" spans="1:2" x14ac:dyDescent="0.25">
      <c r="A3077" s="118" t="s">
        <v>6152</v>
      </c>
      <c r="B3077" s="120" t="s">
        <v>6153</v>
      </c>
    </row>
    <row r="3078" spans="1:2" ht="30" x14ac:dyDescent="0.25">
      <c r="A3078" s="118" t="s">
        <v>6154</v>
      </c>
      <c r="B3078" s="120" t="s">
        <v>6155</v>
      </c>
    </row>
    <row r="3079" spans="1:2" x14ac:dyDescent="0.25">
      <c r="A3079" s="118" t="s">
        <v>6156</v>
      </c>
      <c r="B3079" s="120" t="s">
        <v>6157</v>
      </c>
    </row>
    <row r="3080" spans="1:2" x14ac:dyDescent="0.25">
      <c r="A3080" s="118" t="s">
        <v>6158</v>
      </c>
      <c r="B3080" s="120" t="s">
        <v>6159</v>
      </c>
    </row>
    <row r="3081" spans="1:2" x14ac:dyDescent="0.25">
      <c r="A3081" s="118" t="s">
        <v>6160</v>
      </c>
      <c r="B3081" s="120" t="s">
        <v>6161</v>
      </c>
    </row>
    <row r="3082" spans="1:2" x14ac:dyDescent="0.25">
      <c r="A3082" s="118" t="s">
        <v>6162</v>
      </c>
      <c r="B3082" s="120" t="s">
        <v>6163</v>
      </c>
    </row>
    <row r="3083" spans="1:2" x14ac:dyDescent="0.25">
      <c r="A3083" s="118" t="s">
        <v>6164</v>
      </c>
      <c r="B3083" s="120" t="s">
        <v>6165</v>
      </c>
    </row>
    <row r="3084" spans="1:2" x14ac:dyDescent="0.25">
      <c r="A3084" s="118" t="s">
        <v>6166</v>
      </c>
      <c r="B3084" s="120" t="s">
        <v>6167</v>
      </c>
    </row>
    <row r="3085" spans="1:2" x14ac:dyDescent="0.25">
      <c r="A3085" s="118" t="s">
        <v>6168</v>
      </c>
      <c r="B3085" s="120" t="s">
        <v>6169</v>
      </c>
    </row>
    <row r="3086" spans="1:2" x14ac:dyDescent="0.25">
      <c r="A3086" s="118" t="s">
        <v>6170</v>
      </c>
      <c r="B3086" s="120" t="s">
        <v>6171</v>
      </c>
    </row>
    <row r="3087" spans="1:2" x14ac:dyDescent="0.25">
      <c r="A3087" s="118" t="s">
        <v>6172</v>
      </c>
      <c r="B3087" s="120" t="s">
        <v>6173</v>
      </c>
    </row>
    <row r="3088" spans="1:2" x14ac:dyDescent="0.25">
      <c r="A3088" s="118" t="s">
        <v>6174</v>
      </c>
      <c r="B3088" s="120" t="s">
        <v>6175</v>
      </c>
    </row>
    <row r="3089" spans="1:2" x14ac:dyDescent="0.25">
      <c r="A3089" s="118" t="s">
        <v>6176</v>
      </c>
      <c r="B3089" s="120" t="s">
        <v>6177</v>
      </c>
    </row>
    <row r="3090" spans="1:2" x14ac:dyDescent="0.25">
      <c r="A3090" s="118" t="s">
        <v>6178</v>
      </c>
      <c r="B3090" s="120" t="s">
        <v>6179</v>
      </c>
    </row>
    <row r="3091" spans="1:2" x14ac:dyDescent="0.25">
      <c r="A3091" s="118" t="s">
        <v>6180</v>
      </c>
      <c r="B3091" s="120" t="s">
        <v>6181</v>
      </c>
    </row>
    <row r="3092" spans="1:2" x14ac:dyDescent="0.25">
      <c r="A3092" s="118" t="s">
        <v>6182</v>
      </c>
      <c r="B3092" s="120" t="s">
        <v>6183</v>
      </c>
    </row>
    <row r="3093" spans="1:2" x14ac:dyDescent="0.25">
      <c r="A3093" s="118" t="s">
        <v>6184</v>
      </c>
      <c r="B3093" s="120" t="s">
        <v>6185</v>
      </c>
    </row>
    <row r="3094" spans="1:2" x14ac:dyDescent="0.25">
      <c r="A3094" s="118" t="s">
        <v>6186</v>
      </c>
      <c r="B3094" s="120" t="s">
        <v>6187</v>
      </c>
    </row>
    <row r="3095" spans="1:2" x14ac:dyDescent="0.25">
      <c r="A3095" s="118" t="s">
        <v>6188</v>
      </c>
      <c r="B3095" s="120" t="s">
        <v>6189</v>
      </c>
    </row>
    <row r="3096" spans="1:2" x14ac:dyDescent="0.25">
      <c r="A3096" s="118" t="s">
        <v>6190</v>
      </c>
      <c r="B3096" s="120" t="s">
        <v>6191</v>
      </c>
    </row>
    <row r="3097" spans="1:2" x14ac:dyDescent="0.25">
      <c r="A3097" s="118" t="s">
        <v>6192</v>
      </c>
      <c r="B3097" s="120" t="s">
        <v>6193</v>
      </c>
    </row>
    <row r="3098" spans="1:2" x14ac:dyDescent="0.25">
      <c r="A3098" s="118" t="s">
        <v>6194</v>
      </c>
      <c r="B3098" s="120" t="s">
        <v>6195</v>
      </c>
    </row>
    <row r="3099" spans="1:2" x14ac:dyDescent="0.25">
      <c r="A3099" s="118" t="s">
        <v>6196</v>
      </c>
      <c r="B3099" s="120" t="s">
        <v>6197</v>
      </c>
    </row>
    <row r="3100" spans="1:2" x14ac:dyDescent="0.25">
      <c r="A3100" s="118" t="s">
        <v>6198</v>
      </c>
      <c r="B3100" s="120" t="s">
        <v>6199</v>
      </c>
    </row>
    <row r="3101" spans="1:2" x14ac:dyDescent="0.25">
      <c r="A3101" s="118" t="s">
        <v>6200</v>
      </c>
      <c r="B3101" s="120" t="s">
        <v>6201</v>
      </c>
    </row>
    <row r="3102" spans="1:2" x14ac:dyDescent="0.25">
      <c r="A3102" s="118" t="s">
        <v>6202</v>
      </c>
      <c r="B3102" s="120" t="s">
        <v>6203</v>
      </c>
    </row>
    <row r="3103" spans="1:2" x14ac:dyDescent="0.25">
      <c r="A3103" s="118" t="s">
        <v>6204</v>
      </c>
      <c r="B3103" s="120" t="s">
        <v>6205</v>
      </c>
    </row>
    <row r="3104" spans="1:2" x14ac:dyDescent="0.25">
      <c r="A3104" s="118" t="s">
        <v>6206</v>
      </c>
      <c r="B3104" s="120" t="s">
        <v>6207</v>
      </c>
    </row>
    <row r="3105" spans="1:2" x14ac:dyDescent="0.25">
      <c r="A3105" s="118" t="s">
        <v>6208</v>
      </c>
      <c r="B3105" s="120" t="s">
        <v>6209</v>
      </c>
    </row>
    <row r="3106" spans="1:2" x14ac:dyDescent="0.25">
      <c r="A3106" s="118" t="s">
        <v>6210</v>
      </c>
      <c r="B3106" s="120" t="s">
        <v>6211</v>
      </c>
    </row>
    <row r="3107" spans="1:2" x14ac:dyDescent="0.25">
      <c r="A3107" s="118" t="s">
        <v>6212</v>
      </c>
      <c r="B3107" s="120" t="s">
        <v>6213</v>
      </c>
    </row>
    <row r="3108" spans="1:2" x14ac:dyDescent="0.25">
      <c r="A3108" s="118" t="s">
        <v>6214</v>
      </c>
      <c r="B3108" s="120" t="s">
        <v>6215</v>
      </c>
    </row>
    <row r="3109" spans="1:2" x14ac:dyDescent="0.25">
      <c r="A3109" s="118" t="s">
        <v>6216</v>
      </c>
      <c r="B3109" s="120" t="s">
        <v>6217</v>
      </c>
    </row>
    <row r="3110" spans="1:2" x14ac:dyDescent="0.25">
      <c r="A3110" s="118" t="s">
        <v>6218</v>
      </c>
      <c r="B3110" s="120" t="s">
        <v>6219</v>
      </c>
    </row>
    <row r="3111" spans="1:2" x14ac:dyDescent="0.25">
      <c r="A3111" s="118" t="s">
        <v>6220</v>
      </c>
      <c r="B3111" s="120" t="s">
        <v>6221</v>
      </c>
    </row>
    <row r="3112" spans="1:2" x14ac:dyDescent="0.25">
      <c r="A3112" s="118" t="s">
        <v>6222</v>
      </c>
      <c r="B3112" s="120" t="s">
        <v>6223</v>
      </c>
    </row>
    <row r="3113" spans="1:2" x14ac:dyDescent="0.25">
      <c r="A3113" s="118" t="s">
        <v>6224</v>
      </c>
      <c r="B3113" s="120" t="s">
        <v>6225</v>
      </c>
    </row>
    <row r="3114" spans="1:2" x14ac:dyDescent="0.25">
      <c r="A3114" s="118" t="s">
        <v>6226</v>
      </c>
      <c r="B3114" s="120" t="s">
        <v>6227</v>
      </c>
    </row>
    <row r="3115" spans="1:2" x14ac:dyDescent="0.25">
      <c r="A3115" s="118" t="s">
        <v>6228</v>
      </c>
      <c r="B3115" s="120" t="s">
        <v>6229</v>
      </c>
    </row>
    <row r="3116" spans="1:2" x14ac:dyDescent="0.25">
      <c r="A3116" s="118" t="s">
        <v>6230</v>
      </c>
      <c r="B3116" s="120" t="s">
        <v>6231</v>
      </c>
    </row>
    <row r="3117" spans="1:2" x14ac:dyDescent="0.25">
      <c r="A3117" s="118" t="s">
        <v>6232</v>
      </c>
      <c r="B3117" s="120" t="s">
        <v>6233</v>
      </c>
    </row>
    <row r="3118" spans="1:2" x14ac:dyDescent="0.25">
      <c r="A3118" s="118" t="s">
        <v>6234</v>
      </c>
      <c r="B3118" s="120" t="s">
        <v>6235</v>
      </c>
    </row>
    <row r="3119" spans="1:2" x14ac:dyDescent="0.25">
      <c r="A3119" s="118" t="s">
        <v>6236</v>
      </c>
      <c r="B3119" s="120" t="s">
        <v>6237</v>
      </c>
    </row>
    <row r="3120" spans="1:2" x14ac:dyDescent="0.25">
      <c r="A3120" s="118" t="s">
        <v>6238</v>
      </c>
      <c r="B3120" s="120" t="s">
        <v>6239</v>
      </c>
    </row>
    <row r="3121" spans="1:2" x14ac:dyDescent="0.25">
      <c r="A3121" s="118" t="s">
        <v>6240</v>
      </c>
      <c r="B3121" s="120" t="s">
        <v>6241</v>
      </c>
    </row>
    <row r="3122" spans="1:2" x14ac:dyDescent="0.25">
      <c r="A3122" s="118" t="s">
        <v>6242</v>
      </c>
      <c r="B3122" s="120" t="s">
        <v>6243</v>
      </c>
    </row>
    <row r="3123" spans="1:2" x14ac:dyDescent="0.25">
      <c r="A3123" s="118" t="s">
        <v>6244</v>
      </c>
      <c r="B3123" s="120" t="s">
        <v>6245</v>
      </c>
    </row>
    <row r="3124" spans="1:2" x14ac:dyDescent="0.25">
      <c r="A3124" s="118" t="s">
        <v>6246</v>
      </c>
      <c r="B3124" s="120" t="s">
        <v>6247</v>
      </c>
    </row>
    <row r="3125" spans="1:2" x14ac:dyDescent="0.25">
      <c r="A3125" s="118" t="s">
        <v>6248</v>
      </c>
      <c r="B3125" s="120" t="s">
        <v>6249</v>
      </c>
    </row>
    <row r="3126" spans="1:2" x14ac:dyDescent="0.25">
      <c r="A3126" s="118" t="s">
        <v>6250</v>
      </c>
      <c r="B3126" s="120" t="s">
        <v>6251</v>
      </c>
    </row>
    <row r="3127" spans="1:2" x14ac:dyDescent="0.25">
      <c r="A3127" s="118" t="s">
        <v>6252</v>
      </c>
      <c r="B3127" s="120" t="s">
        <v>6253</v>
      </c>
    </row>
    <row r="3128" spans="1:2" x14ac:dyDescent="0.25">
      <c r="A3128" s="118" t="s">
        <v>6254</v>
      </c>
      <c r="B3128" s="120" t="s">
        <v>6255</v>
      </c>
    </row>
    <row r="3129" spans="1:2" x14ac:dyDescent="0.25">
      <c r="A3129" s="118" t="s">
        <v>6256</v>
      </c>
      <c r="B3129" s="120" t="s">
        <v>6257</v>
      </c>
    </row>
    <row r="3130" spans="1:2" x14ac:dyDescent="0.25">
      <c r="A3130" s="118" t="s">
        <v>6258</v>
      </c>
      <c r="B3130" s="120" t="s">
        <v>6259</v>
      </c>
    </row>
    <row r="3131" spans="1:2" x14ac:dyDescent="0.25">
      <c r="A3131" s="118" t="s">
        <v>6260</v>
      </c>
      <c r="B3131" s="120" t="s">
        <v>6261</v>
      </c>
    </row>
    <row r="3132" spans="1:2" x14ac:dyDescent="0.25">
      <c r="A3132" s="118" t="s">
        <v>6262</v>
      </c>
      <c r="B3132" s="120" t="s">
        <v>6263</v>
      </c>
    </row>
    <row r="3133" spans="1:2" x14ac:dyDescent="0.25">
      <c r="A3133" s="118" t="s">
        <v>6264</v>
      </c>
      <c r="B3133" s="120" t="s">
        <v>6265</v>
      </c>
    </row>
    <row r="3134" spans="1:2" x14ac:dyDescent="0.25">
      <c r="A3134" s="118" t="s">
        <v>6266</v>
      </c>
      <c r="B3134" s="120" t="s">
        <v>6267</v>
      </c>
    </row>
    <row r="3135" spans="1:2" x14ac:dyDescent="0.25">
      <c r="A3135" s="118" t="s">
        <v>6268</v>
      </c>
      <c r="B3135" s="120" t="s">
        <v>6269</v>
      </c>
    </row>
    <row r="3136" spans="1:2" x14ac:dyDescent="0.25">
      <c r="A3136" s="118" t="s">
        <v>6270</v>
      </c>
      <c r="B3136" s="120" t="s">
        <v>6271</v>
      </c>
    </row>
    <row r="3137" spans="1:2" x14ac:dyDescent="0.25">
      <c r="A3137" s="118" t="s">
        <v>6272</v>
      </c>
      <c r="B3137" s="120" t="s">
        <v>6273</v>
      </c>
    </row>
    <row r="3138" spans="1:2" x14ac:dyDescent="0.25">
      <c r="A3138" s="118" t="s">
        <v>6274</v>
      </c>
      <c r="B3138" s="120" t="s">
        <v>6275</v>
      </c>
    </row>
    <row r="3139" spans="1:2" x14ac:dyDescent="0.25">
      <c r="A3139" s="118" t="s">
        <v>6276</v>
      </c>
      <c r="B3139" s="119" t="s">
        <v>6277</v>
      </c>
    </row>
    <row r="3140" spans="1:2" x14ac:dyDescent="0.25">
      <c r="A3140" s="118" t="s">
        <v>6278</v>
      </c>
      <c r="B3140" s="120" t="s">
        <v>6279</v>
      </c>
    </row>
    <row r="3141" spans="1:2" x14ac:dyDescent="0.25">
      <c r="A3141" s="118" t="s">
        <v>6280</v>
      </c>
      <c r="B3141" s="120" t="s">
        <v>6281</v>
      </c>
    </row>
    <row r="3142" spans="1:2" x14ac:dyDescent="0.25">
      <c r="A3142" s="118" t="s">
        <v>6282</v>
      </c>
      <c r="B3142" s="120" t="s">
        <v>6283</v>
      </c>
    </row>
    <row r="3143" spans="1:2" x14ac:dyDescent="0.25">
      <c r="A3143" s="118" t="s">
        <v>6284</v>
      </c>
      <c r="B3143" s="120" t="s">
        <v>6285</v>
      </c>
    </row>
    <row r="3144" spans="1:2" x14ac:dyDescent="0.25">
      <c r="A3144" s="118" t="s">
        <v>6286</v>
      </c>
      <c r="B3144" s="120" t="s">
        <v>6287</v>
      </c>
    </row>
    <row r="3145" spans="1:2" x14ac:dyDescent="0.25">
      <c r="A3145" s="118" t="s">
        <v>6288</v>
      </c>
      <c r="B3145" s="120" t="s">
        <v>6289</v>
      </c>
    </row>
    <row r="3146" spans="1:2" x14ac:dyDescent="0.25">
      <c r="A3146" s="118" t="s">
        <v>6290</v>
      </c>
      <c r="B3146" s="120" t="s">
        <v>6291</v>
      </c>
    </row>
    <row r="3147" spans="1:2" x14ac:dyDescent="0.25">
      <c r="A3147" s="118" t="s">
        <v>6292</v>
      </c>
      <c r="B3147" s="120" t="s">
        <v>6293</v>
      </c>
    </row>
    <row r="3148" spans="1:2" x14ac:dyDescent="0.25">
      <c r="A3148" s="118" t="s">
        <v>6294</v>
      </c>
      <c r="B3148" s="120" t="s">
        <v>6295</v>
      </c>
    </row>
    <row r="3149" spans="1:2" x14ac:dyDescent="0.25">
      <c r="A3149" s="118" t="s">
        <v>6296</v>
      </c>
      <c r="B3149" s="120" t="s">
        <v>6297</v>
      </c>
    </row>
    <row r="3150" spans="1:2" x14ac:dyDescent="0.25">
      <c r="A3150" s="118" t="s">
        <v>6298</v>
      </c>
      <c r="B3150" s="120" t="s">
        <v>6299</v>
      </c>
    </row>
    <row r="3151" spans="1:2" x14ac:dyDescent="0.25">
      <c r="A3151" s="118" t="s">
        <v>6300</v>
      </c>
      <c r="B3151" s="120" t="s">
        <v>6301</v>
      </c>
    </row>
    <row r="3152" spans="1:2" x14ac:dyDescent="0.25">
      <c r="A3152" s="118" t="s">
        <v>6302</v>
      </c>
      <c r="B3152" s="120" t="s">
        <v>6303</v>
      </c>
    </row>
    <row r="3153" spans="1:2" x14ac:dyDescent="0.25">
      <c r="A3153" s="118" t="s">
        <v>6304</v>
      </c>
      <c r="B3153" s="120" t="s">
        <v>6305</v>
      </c>
    </row>
    <row r="3154" spans="1:2" x14ac:dyDescent="0.25">
      <c r="A3154" s="118" t="s">
        <v>6306</v>
      </c>
      <c r="B3154" s="120" t="s">
        <v>6307</v>
      </c>
    </row>
    <row r="3155" spans="1:2" x14ac:dyDescent="0.25">
      <c r="A3155" s="118" t="s">
        <v>6308</v>
      </c>
      <c r="B3155" s="120" t="s">
        <v>6309</v>
      </c>
    </row>
    <row r="3156" spans="1:2" x14ac:dyDescent="0.25">
      <c r="A3156" s="118" t="s">
        <v>6310</v>
      </c>
      <c r="B3156" s="120" t="s">
        <v>6311</v>
      </c>
    </row>
    <row r="3157" spans="1:2" x14ac:dyDescent="0.25">
      <c r="A3157" s="118" t="s">
        <v>6312</v>
      </c>
      <c r="B3157" s="120" t="s">
        <v>6313</v>
      </c>
    </row>
    <row r="3158" spans="1:2" x14ac:dyDescent="0.25">
      <c r="A3158" s="118" t="s">
        <v>6314</v>
      </c>
      <c r="B3158" s="119" t="s">
        <v>6315</v>
      </c>
    </row>
    <row r="3159" spans="1:2" x14ac:dyDescent="0.25">
      <c r="A3159" s="118" t="s">
        <v>6316</v>
      </c>
      <c r="B3159" s="119" t="s">
        <v>6317</v>
      </c>
    </row>
    <row r="3160" spans="1:2" x14ac:dyDescent="0.25">
      <c r="A3160" s="118" t="s">
        <v>6318</v>
      </c>
      <c r="B3160" s="120" t="s">
        <v>6319</v>
      </c>
    </row>
    <row r="3161" spans="1:2" x14ac:dyDescent="0.25">
      <c r="A3161" s="118" t="s">
        <v>6320</v>
      </c>
      <c r="B3161" s="120" t="s">
        <v>6321</v>
      </c>
    </row>
    <row r="3162" spans="1:2" x14ac:dyDescent="0.25">
      <c r="A3162" s="118" t="s">
        <v>6322</v>
      </c>
      <c r="B3162" s="120" t="s">
        <v>6323</v>
      </c>
    </row>
    <row r="3163" spans="1:2" x14ac:dyDescent="0.25">
      <c r="A3163" s="118" t="s">
        <v>6324</v>
      </c>
      <c r="B3163" s="120" t="s">
        <v>6325</v>
      </c>
    </row>
    <row r="3164" spans="1:2" x14ac:dyDescent="0.25">
      <c r="A3164" s="118" t="s">
        <v>6326</v>
      </c>
      <c r="B3164" s="119" t="s">
        <v>6327</v>
      </c>
    </row>
    <row r="3165" spans="1:2" x14ac:dyDescent="0.25">
      <c r="A3165" s="118" t="s">
        <v>6328</v>
      </c>
      <c r="B3165" s="119" t="s">
        <v>6329</v>
      </c>
    </row>
    <row r="3166" spans="1:2" x14ac:dyDescent="0.25">
      <c r="A3166" s="118" t="s">
        <v>6330</v>
      </c>
      <c r="B3166" s="119" t="s">
        <v>6331</v>
      </c>
    </row>
    <row r="3167" spans="1:2" x14ac:dyDescent="0.25">
      <c r="A3167" s="118" t="s">
        <v>6332</v>
      </c>
      <c r="B3167" s="120" t="s">
        <v>6333</v>
      </c>
    </row>
    <row r="3168" spans="1:2" x14ac:dyDescent="0.25">
      <c r="A3168" s="118" t="s">
        <v>6334</v>
      </c>
      <c r="B3168" s="120" t="s">
        <v>6335</v>
      </c>
    </row>
    <row r="3169" spans="1:2" x14ac:dyDescent="0.25">
      <c r="A3169" s="118" t="s">
        <v>6336</v>
      </c>
      <c r="B3169" s="120" t="s">
        <v>6337</v>
      </c>
    </row>
    <row r="3170" spans="1:2" x14ac:dyDescent="0.25">
      <c r="A3170" s="118" t="s">
        <v>6338</v>
      </c>
      <c r="B3170" s="119" t="s">
        <v>6339</v>
      </c>
    </row>
    <row r="3171" spans="1:2" x14ac:dyDescent="0.25">
      <c r="A3171" s="118" t="s">
        <v>6340</v>
      </c>
      <c r="B3171" s="119" t="s">
        <v>6341</v>
      </c>
    </row>
    <row r="3172" spans="1:2" x14ac:dyDescent="0.25">
      <c r="A3172" s="118" t="s">
        <v>6342</v>
      </c>
      <c r="B3172" s="119" t="s">
        <v>6343</v>
      </c>
    </row>
    <row r="3173" spans="1:2" x14ac:dyDescent="0.25">
      <c r="A3173" s="118" t="s">
        <v>6344</v>
      </c>
      <c r="B3173" s="119" t="s">
        <v>6345</v>
      </c>
    </row>
    <row r="3174" spans="1:2" x14ac:dyDescent="0.25">
      <c r="A3174" s="118" t="s">
        <v>6346</v>
      </c>
      <c r="B3174" s="119" t="s">
        <v>6347</v>
      </c>
    </row>
    <row r="3175" spans="1:2" x14ac:dyDescent="0.25">
      <c r="A3175" s="118" t="s">
        <v>6348</v>
      </c>
      <c r="B3175" s="120" t="s">
        <v>6349</v>
      </c>
    </row>
    <row r="3176" spans="1:2" x14ac:dyDescent="0.25">
      <c r="A3176" s="118" t="s">
        <v>6350</v>
      </c>
      <c r="B3176" s="119" t="s">
        <v>6351</v>
      </c>
    </row>
    <row r="3177" spans="1:2" x14ac:dyDescent="0.25">
      <c r="A3177" s="118" t="s">
        <v>6352</v>
      </c>
      <c r="B3177" s="119" t="s">
        <v>6353</v>
      </c>
    </row>
    <row r="3178" spans="1:2" x14ac:dyDescent="0.25">
      <c r="A3178" s="118" t="s">
        <v>6354</v>
      </c>
      <c r="B3178" s="119" t="s">
        <v>6355</v>
      </c>
    </row>
    <row r="3179" spans="1:2" x14ac:dyDescent="0.25">
      <c r="A3179" s="118" t="s">
        <v>6356</v>
      </c>
      <c r="B3179" s="119" t="s">
        <v>6357</v>
      </c>
    </row>
    <row r="3180" spans="1:2" x14ac:dyDescent="0.25">
      <c r="A3180" s="118" t="s">
        <v>6358</v>
      </c>
      <c r="B3180" s="119" t="s">
        <v>6359</v>
      </c>
    </row>
    <row r="3181" spans="1:2" x14ac:dyDescent="0.25">
      <c r="A3181" s="118" t="s">
        <v>6360</v>
      </c>
      <c r="B3181" s="120" t="s">
        <v>6361</v>
      </c>
    </row>
    <row r="3182" spans="1:2" x14ac:dyDescent="0.25">
      <c r="A3182" s="118" t="s">
        <v>6362</v>
      </c>
      <c r="B3182" s="120" t="s">
        <v>6363</v>
      </c>
    </row>
    <row r="3183" spans="1:2" x14ac:dyDescent="0.25">
      <c r="A3183" s="118" t="s">
        <v>6364</v>
      </c>
      <c r="B3183" s="120" t="s">
        <v>6365</v>
      </c>
    </row>
    <row r="3184" spans="1:2" x14ac:dyDescent="0.25">
      <c r="A3184" s="118" t="s">
        <v>6366</v>
      </c>
      <c r="B3184" s="119" t="s">
        <v>6367</v>
      </c>
    </row>
    <row r="3185" spans="1:2" x14ac:dyDescent="0.25">
      <c r="A3185" s="118" t="s">
        <v>6368</v>
      </c>
      <c r="B3185" s="119" t="s">
        <v>6369</v>
      </c>
    </row>
    <row r="3186" spans="1:2" x14ac:dyDescent="0.25">
      <c r="A3186" s="118" t="s">
        <v>6370</v>
      </c>
      <c r="B3186" s="120" t="s">
        <v>6371</v>
      </c>
    </row>
    <row r="3187" spans="1:2" x14ac:dyDescent="0.25">
      <c r="A3187" s="118" t="s">
        <v>6372</v>
      </c>
      <c r="B3187" s="119" t="s">
        <v>6373</v>
      </c>
    </row>
    <row r="3188" spans="1:2" x14ac:dyDescent="0.25">
      <c r="A3188" s="118" t="s">
        <v>6374</v>
      </c>
      <c r="B3188" s="119" t="s">
        <v>6375</v>
      </c>
    </row>
    <row r="3189" spans="1:2" x14ac:dyDescent="0.25">
      <c r="A3189" s="118" t="s">
        <v>6376</v>
      </c>
      <c r="B3189" s="119" t="s">
        <v>6377</v>
      </c>
    </row>
    <row r="3190" spans="1:2" x14ac:dyDescent="0.25">
      <c r="A3190" s="118" t="s">
        <v>6378</v>
      </c>
      <c r="B3190" s="119" t="s">
        <v>6379</v>
      </c>
    </row>
    <row r="3191" spans="1:2" x14ac:dyDescent="0.25">
      <c r="A3191" s="118" t="s">
        <v>6380</v>
      </c>
      <c r="B3191" s="119" t="s">
        <v>6381</v>
      </c>
    </row>
    <row r="3192" spans="1:2" x14ac:dyDescent="0.25">
      <c r="A3192" s="118" t="s">
        <v>6382</v>
      </c>
      <c r="B3192" s="119" t="s">
        <v>6383</v>
      </c>
    </row>
    <row r="3193" spans="1:2" x14ac:dyDescent="0.25">
      <c r="A3193" s="118" t="s">
        <v>6384</v>
      </c>
      <c r="B3193" s="119" t="s">
        <v>6385</v>
      </c>
    </row>
    <row r="3194" spans="1:2" x14ac:dyDescent="0.25">
      <c r="A3194" s="118" t="s">
        <v>6386</v>
      </c>
      <c r="B3194" s="119" t="s">
        <v>6387</v>
      </c>
    </row>
    <row r="3195" spans="1:2" x14ac:dyDescent="0.25">
      <c r="A3195" s="118" t="s">
        <v>6388</v>
      </c>
      <c r="B3195" s="120" t="s">
        <v>6389</v>
      </c>
    </row>
    <row r="3196" spans="1:2" x14ac:dyDescent="0.25">
      <c r="A3196" s="118" t="s">
        <v>6390</v>
      </c>
      <c r="B3196" s="119" t="s">
        <v>6391</v>
      </c>
    </row>
    <row r="3197" spans="1:2" x14ac:dyDescent="0.25">
      <c r="A3197" s="118" t="s">
        <v>6392</v>
      </c>
      <c r="B3197" s="120" t="s">
        <v>6393</v>
      </c>
    </row>
    <row r="3198" spans="1:2" x14ac:dyDescent="0.25">
      <c r="A3198" s="118" t="s">
        <v>6394</v>
      </c>
      <c r="B3198" s="120" t="s">
        <v>6395</v>
      </c>
    </row>
    <row r="3199" spans="1:2" x14ac:dyDescent="0.25">
      <c r="A3199" s="118" t="s">
        <v>6396</v>
      </c>
      <c r="B3199" s="119" t="s">
        <v>6397</v>
      </c>
    </row>
    <row r="3200" spans="1:2" x14ac:dyDescent="0.25">
      <c r="A3200" s="118" t="s">
        <v>6398</v>
      </c>
      <c r="B3200" s="119" t="s">
        <v>6399</v>
      </c>
    </row>
    <row r="3201" spans="1:2" x14ac:dyDescent="0.25">
      <c r="A3201" s="118" t="s">
        <v>6400</v>
      </c>
      <c r="B3201" s="119" t="s">
        <v>6401</v>
      </c>
    </row>
    <row r="3202" spans="1:2" x14ac:dyDescent="0.25">
      <c r="A3202" s="118" t="s">
        <v>6402</v>
      </c>
      <c r="B3202" s="120" t="s">
        <v>6403</v>
      </c>
    </row>
    <row r="3203" spans="1:2" x14ac:dyDescent="0.25">
      <c r="A3203" s="118" t="s">
        <v>6404</v>
      </c>
      <c r="B3203" s="119" t="s">
        <v>6405</v>
      </c>
    </row>
    <row r="3204" spans="1:2" x14ac:dyDescent="0.25">
      <c r="A3204" s="118" t="s">
        <v>6406</v>
      </c>
      <c r="B3204" s="119" t="s">
        <v>6407</v>
      </c>
    </row>
    <row r="3205" spans="1:2" x14ac:dyDescent="0.25">
      <c r="A3205" s="118" t="s">
        <v>6408</v>
      </c>
      <c r="B3205" s="119" t="s">
        <v>6409</v>
      </c>
    </row>
    <row r="3206" spans="1:2" x14ac:dyDescent="0.25">
      <c r="A3206" s="118" t="s">
        <v>6410</v>
      </c>
      <c r="B3206" s="119" t="s">
        <v>6411</v>
      </c>
    </row>
    <row r="3207" spans="1:2" x14ac:dyDescent="0.25">
      <c r="A3207" s="118" t="s">
        <v>6412</v>
      </c>
      <c r="B3207" s="119" t="s">
        <v>6413</v>
      </c>
    </row>
    <row r="3208" spans="1:2" x14ac:dyDescent="0.25">
      <c r="A3208" s="118" t="s">
        <v>6414</v>
      </c>
      <c r="B3208" s="119" t="s">
        <v>6415</v>
      </c>
    </row>
    <row r="3209" spans="1:2" x14ac:dyDescent="0.25">
      <c r="A3209" s="118" t="s">
        <v>6416</v>
      </c>
      <c r="B3209" s="119" t="s">
        <v>6417</v>
      </c>
    </row>
    <row r="3210" spans="1:2" x14ac:dyDescent="0.25">
      <c r="A3210" s="118" t="s">
        <v>6418</v>
      </c>
      <c r="B3210" s="119" t="s">
        <v>6419</v>
      </c>
    </row>
    <row r="3211" spans="1:2" x14ac:dyDescent="0.25">
      <c r="A3211" s="118" t="s">
        <v>6420</v>
      </c>
      <c r="B3211" s="120" t="s">
        <v>6421</v>
      </c>
    </row>
    <row r="3212" spans="1:2" x14ac:dyDescent="0.25">
      <c r="A3212" s="118" t="s">
        <v>6422</v>
      </c>
      <c r="B3212" s="120" t="s">
        <v>6423</v>
      </c>
    </row>
    <row r="3213" spans="1:2" x14ac:dyDescent="0.25">
      <c r="A3213" s="118" t="s">
        <v>6424</v>
      </c>
      <c r="B3213" s="120" t="s">
        <v>6425</v>
      </c>
    </row>
    <row r="3214" spans="1:2" x14ac:dyDescent="0.25">
      <c r="A3214" s="118" t="s">
        <v>6426</v>
      </c>
      <c r="B3214" s="120" t="s">
        <v>6427</v>
      </c>
    </row>
    <row r="3215" spans="1:2" x14ac:dyDescent="0.25">
      <c r="A3215" s="118" t="s">
        <v>6428</v>
      </c>
      <c r="B3215" s="119" t="s">
        <v>6429</v>
      </c>
    </row>
    <row r="3216" spans="1:2" x14ac:dyDescent="0.25">
      <c r="A3216" s="118" t="s">
        <v>6430</v>
      </c>
      <c r="B3216" s="120" t="s">
        <v>6431</v>
      </c>
    </row>
    <row r="3217" spans="1:2" x14ac:dyDescent="0.25">
      <c r="A3217" s="118" t="s">
        <v>6432</v>
      </c>
      <c r="B3217" s="120" t="s">
        <v>6433</v>
      </c>
    </row>
    <row r="3218" spans="1:2" x14ac:dyDescent="0.25">
      <c r="A3218" s="118" t="s">
        <v>6434</v>
      </c>
      <c r="B3218" s="120" t="s">
        <v>6435</v>
      </c>
    </row>
    <row r="3219" spans="1:2" x14ac:dyDescent="0.25">
      <c r="A3219" s="118" t="s">
        <v>6436</v>
      </c>
      <c r="B3219" s="119" t="s">
        <v>6437</v>
      </c>
    </row>
    <row r="3220" spans="1:2" x14ac:dyDescent="0.25">
      <c r="A3220" s="118" t="s">
        <v>6438</v>
      </c>
      <c r="B3220" s="119" t="s">
        <v>6439</v>
      </c>
    </row>
    <row r="3221" spans="1:2" x14ac:dyDescent="0.25">
      <c r="A3221" s="118" t="s">
        <v>6440</v>
      </c>
      <c r="B3221" s="119" t="s">
        <v>6441</v>
      </c>
    </row>
    <row r="3222" spans="1:2" x14ac:dyDescent="0.25">
      <c r="A3222" s="118" t="s">
        <v>6442</v>
      </c>
      <c r="B3222" s="120" t="s">
        <v>6443</v>
      </c>
    </row>
    <row r="3223" spans="1:2" x14ac:dyDescent="0.25">
      <c r="A3223" s="118" t="s">
        <v>6444</v>
      </c>
      <c r="B3223" s="119" t="s">
        <v>6445</v>
      </c>
    </row>
    <row r="3224" spans="1:2" x14ac:dyDescent="0.25">
      <c r="A3224" s="118" t="s">
        <v>6446</v>
      </c>
      <c r="B3224" s="119" t="s">
        <v>6447</v>
      </c>
    </row>
    <row r="3225" spans="1:2" x14ac:dyDescent="0.25">
      <c r="A3225" s="118" t="s">
        <v>6448</v>
      </c>
      <c r="B3225" s="119" t="s">
        <v>6449</v>
      </c>
    </row>
    <row r="3226" spans="1:2" x14ac:dyDescent="0.25">
      <c r="A3226" s="118" t="s">
        <v>6450</v>
      </c>
      <c r="B3226" s="119" t="s">
        <v>6451</v>
      </c>
    </row>
    <row r="3227" spans="1:2" x14ac:dyDescent="0.25">
      <c r="A3227" s="118" t="s">
        <v>6452</v>
      </c>
      <c r="B3227" s="119" t="s">
        <v>6453</v>
      </c>
    </row>
    <row r="3228" spans="1:2" x14ac:dyDescent="0.25">
      <c r="A3228" s="118" t="s">
        <v>6454</v>
      </c>
      <c r="B3228" s="119" t="s">
        <v>6455</v>
      </c>
    </row>
    <row r="3229" spans="1:2" x14ac:dyDescent="0.25">
      <c r="A3229" s="118" t="s">
        <v>6456</v>
      </c>
      <c r="B3229" s="119" t="s">
        <v>6457</v>
      </c>
    </row>
    <row r="3230" spans="1:2" x14ac:dyDescent="0.25">
      <c r="A3230" s="118" t="s">
        <v>6458</v>
      </c>
      <c r="B3230" s="119" t="s">
        <v>6459</v>
      </c>
    </row>
    <row r="3231" spans="1:2" x14ac:dyDescent="0.25">
      <c r="A3231" s="118" t="s">
        <v>6460</v>
      </c>
      <c r="B3231" s="119" t="s">
        <v>6461</v>
      </c>
    </row>
    <row r="3232" spans="1:2" x14ac:dyDescent="0.25">
      <c r="A3232" s="118" t="s">
        <v>6462</v>
      </c>
      <c r="B3232" s="120" t="s">
        <v>6463</v>
      </c>
    </row>
    <row r="3233" spans="1:2" x14ac:dyDescent="0.25">
      <c r="A3233" s="118" t="s">
        <v>6464</v>
      </c>
      <c r="B3233" s="119" t="s">
        <v>6465</v>
      </c>
    </row>
    <row r="3234" spans="1:2" x14ac:dyDescent="0.25">
      <c r="A3234" s="118" t="s">
        <v>6466</v>
      </c>
      <c r="B3234" s="120" t="s">
        <v>6467</v>
      </c>
    </row>
    <row r="3235" spans="1:2" x14ac:dyDescent="0.25">
      <c r="A3235" s="118" t="s">
        <v>6468</v>
      </c>
      <c r="B3235" s="120" t="s">
        <v>6469</v>
      </c>
    </row>
    <row r="3236" spans="1:2" x14ac:dyDescent="0.25">
      <c r="A3236" s="118" t="s">
        <v>6470</v>
      </c>
      <c r="B3236" s="120" t="s">
        <v>6471</v>
      </c>
    </row>
    <row r="3237" spans="1:2" x14ac:dyDescent="0.25">
      <c r="A3237" s="118" t="s">
        <v>6472</v>
      </c>
      <c r="B3237" s="120" t="s">
        <v>6473</v>
      </c>
    </row>
    <row r="3238" spans="1:2" x14ac:dyDescent="0.25">
      <c r="A3238" s="118" t="s">
        <v>6474</v>
      </c>
      <c r="B3238" s="120" t="s">
        <v>6475</v>
      </c>
    </row>
    <row r="3239" spans="1:2" x14ac:dyDescent="0.25">
      <c r="A3239" s="118" t="s">
        <v>6476</v>
      </c>
      <c r="B3239" s="119" t="s">
        <v>6477</v>
      </c>
    </row>
    <row r="3240" spans="1:2" x14ac:dyDescent="0.25">
      <c r="A3240" s="118" t="s">
        <v>6478</v>
      </c>
      <c r="B3240" s="119" t="s">
        <v>6479</v>
      </c>
    </row>
    <row r="3241" spans="1:2" x14ac:dyDescent="0.25">
      <c r="A3241" s="118" t="s">
        <v>6480</v>
      </c>
      <c r="B3241" s="120" t="s">
        <v>6481</v>
      </c>
    </row>
    <row r="3242" spans="1:2" x14ac:dyDescent="0.25">
      <c r="A3242" s="118" t="s">
        <v>6482</v>
      </c>
      <c r="B3242" s="120" t="s">
        <v>6483</v>
      </c>
    </row>
    <row r="3243" spans="1:2" x14ac:dyDescent="0.25">
      <c r="A3243" s="118" t="s">
        <v>6484</v>
      </c>
      <c r="B3243" s="120" t="s">
        <v>6485</v>
      </c>
    </row>
    <row r="3244" spans="1:2" x14ac:dyDescent="0.25">
      <c r="A3244" s="118" t="s">
        <v>6486</v>
      </c>
      <c r="B3244" s="120" t="s">
        <v>6487</v>
      </c>
    </row>
    <row r="3245" spans="1:2" x14ac:dyDescent="0.25">
      <c r="A3245" s="118" t="s">
        <v>6488</v>
      </c>
      <c r="B3245" s="120" t="s">
        <v>6489</v>
      </c>
    </row>
    <row r="3246" spans="1:2" x14ac:dyDescent="0.25">
      <c r="A3246" s="118" t="s">
        <v>6490</v>
      </c>
      <c r="B3246" s="120" t="s">
        <v>6491</v>
      </c>
    </row>
    <row r="3247" spans="1:2" x14ac:dyDescent="0.25">
      <c r="A3247" s="118" t="s">
        <v>6492</v>
      </c>
      <c r="B3247" s="120" t="s">
        <v>6493</v>
      </c>
    </row>
    <row r="3248" spans="1:2" x14ac:dyDescent="0.25">
      <c r="A3248" s="118" t="s">
        <v>6494</v>
      </c>
      <c r="B3248" s="119" t="s">
        <v>6495</v>
      </c>
    </row>
    <row r="3249" spans="1:2" x14ac:dyDescent="0.25">
      <c r="A3249" s="118" t="s">
        <v>6496</v>
      </c>
      <c r="B3249" s="119" t="s">
        <v>6497</v>
      </c>
    </row>
    <row r="3250" spans="1:2" x14ac:dyDescent="0.25">
      <c r="A3250" s="118" t="s">
        <v>6498</v>
      </c>
      <c r="B3250" s="119" t="s">
        <v>6499</v>
      </c>
    </row>
    <row r="3251" spans="1:2" x14ac:dyDescent="0.25">
      <c r="A3251" s="118" t="s">
        <v>6500</v>
      </c>
      <c r="B3251" s="119" t="s">
        <v>6501</v>
      </c>
    </row>
    <row r="3252" spans="1:2" x14ac:dyDescent="0.25">
      <c r="A3252" s="118" t="s">
        <v>6502</v>
      </c>
      <c r="B3252" s="119" t="s">
        <v>6503</v>
      </c>
    </row>
    <row r="3253" spans="1:2" x14ac:dyDescent="0.25">
      <c r="A3253" s="118" t="s">
        <v>6504</v>
      </c>
      <c r="B3253" s="119" t="s">
        <v>6505</v>
      </c>
    </row>
    <row r="3254" spans="1:2" x14ac:dyDescent="0.25">
      <c r="A3254" s="118" t="s">
        <v>6506</v>
      </c>
      <c r="B3254" s="119" t="s">
        <v>6507</v>
      </c>
    </row>
    <row r="3255" spans="1:2" x14ac:dyDescent="0.25">
      <c r="A3255" s="118" t="s">
        <v>6508</v>
      </c>
      <c r="B3255" s="119" t="s">
        <v>6509</v>
      </c>
    </row>
    <row r="3256" spans="1:2" x14ac:dyDescent="0.25">
      <c r="A3256" s="118" t="s">
        <v>6510</v>
      </c>
      <c r="B3256" s="119" t="s">
        <v>6511</v>
      </c>
    </row>
    <row r="3257" spans="1:2" x14ac:dyDescent="0.25">
      <c r="A3257" s="118" t="s">
        <v>6512</v>
      </c>
      <c r="B3257" s="119" t="s">
        <v>6513</v>
      </c>
    </row>
    <row r="3258" spans="1:2" x14ac:dyDescent="0.25">
      <c r="A3258" s="118" t="s">
        <v>6514</v>
      </c>
      <c r="B3258" s="119" t="s">
        <v>6515</v>
      </c>
    </row>
    <row r="3259" spans="1:2" x14ac:dyDescent="0.25">
      <c r="A3259" s="118" t="s">
        <v>6516</v>
      </c>
      <c r="B3259" s="119" t="s">
        <v>6517</v>
      </c>
    </row>
    <row r="3260" spans="1:2" x14ac:dyDescent="0.25">
      <c r="A3260" s="118" t="s">
        <v>6518</v>
      </c>
      <c r="B3260" s="119" t="s">
        <v>6519</v>
      </c>
    </row>
    <row r="3261" spans="1:2" x14ac:dyDescent="0.25">
      <c r="A3261" s="118" t="s">
        <v>6520</v>
      </c>
      <c r="B3261" s="119" t="s">
        <v>6521</v>
      </c>
    </row>
    <row r="3262" spans="1:2" x14ac:dyDescent="0.25">
      <c r="A3262" s="118" t="s">
        <v>6522</v>
      </c>
      <c r="B3262" s="119" t="s">
        <v>6523</v>
      </c>
    </row>
    <row r="3263" spans="1:2" x14ac:dyDescent="0.25">
      <c r="A3263" s="118" t="s">
        <v>6524</v>
      </c>
      <c r="B3263" s="119" t="s">
        <v>6525</v>
      </c>
    </row>
    <row r="3264" spans="1:2" x14ac:dyDescent="0.25">
      <c r="A3264" s="118" t="s">
        <v>6526</v>
      </c>
      <c r="B3264" s="119" t="s">
        <v>6527</v>
      </c>
    </row>
    <row r="3265" spans="1:2" x14ac:dyDescent="0.25">
      <c r="A3265" s="118" t="s">
        <v>6528</v>
      </c>
      <c r="B3265" s="119" t="s">
        <v>6529</v>
      </c>
    </row>
    <row r="3266" spans="1:2" x14ac:dyDescent="0.25">
      <c r="A3266" s="118" t="s">
        <v>6530</v>
      </c>
      <c r="B3266" s="119" t="s">
        <v>6531</v>
      </c>
    </row>
    <row r="3267" spans="1:2" x14ac:dyDescent="0.25">
      <c r="A3267" s="118" t="s">
        <v>6532</v>
      </c>
      <c r="B3267" s="119" t="s">
        <v>6533</v>
      </c>
    </row>
    <row r="3268" spans="1:2" x14ac:dyDescent="0.25">
      <c r="A3268" s="118" t="s">
        <v>6534</v>
      </c>
      <c r="B3268" s="119" t="s">
        <v>6535</v>
      </c>
    </row>
    <row r="3269" spans="1:2" x14ac:dyDescent="0.25">
      <c r="A3269" s="118" t="s">
        <v>6536</v>
      </c>
      <c r="B3269" s="119" t="s">
        <v>6537</v>
      </c>
    </row>
    <row r="3270" spans="1:2" x14ac:dyDescent="0.25">
      <c r="A3270" s="118" t="s">
        <v>6538</v>
      </c>
      <c r="B3270" s="119" t="s">
        <v>6539</v>
      </c>
    </row>
    <row r="3271" spans="1:2" x14ac:dyDescent="0.25">
      <c r="A3271" s="118" t="s">
        <v>6540</v>
      </c>
      <c r="B3271" s="119" t="s">
        <v>6541</v>
      </c>
    </row>
    <row r="3272" spans="1:2" x14ac:dyDescent="0.25">
      <c r="A3272" s="118" t="s">
        <v>6542</v>
      </c>
      <c r="B3272" s="119" t="s">
        <v>6543</v>
      </c>
    </row>
    <row r="3273" spans="1:2" x14ac:dyDescent="0.25">
      <c r="A3273" s="118" t="s">
        <v>6544</v>
      </c>
      <c r="B3273" s="119" t="s">
        <v>6545</v>
      </c>
    </row>
    <row r="3274" spans="1:2" x14ac:dyDescent="0.25">
      <c r="A3274" s="118" t="s">
        <v>6546</v>
      </c>
      <c r="B3274" s="119" t="s">
        <v>6547</v>
      </c>
    </row>
    <row r="3275" spans="1:2" x14ac:dyDescent="0.25">
      <c r="A3275" s="118" t="s">
        <v>6548</v>
      </c>
      <c r="B3275" s="119" t="s">
        <v>6549</v>
      </c>
    </row>
    <row r="3276" spans="1:2" x14ac:dyDescent="0.25">
      <c r="A3276" s="118" t="s">
        <v>6550</v>
      </c>
      <c r="B3276" s="119" t="s">
        <v>6551</v>
      </c>
    </row>
    <row r="3277" spans="1:2" x14ac:dyDescent="0.25">
      <c r="A3277" s="118" t="s">
        <v>6552</v>
      </c>
      <c r="B3277" s="119" t="s">
        <v>6553</v>
      </c>
    </row>
    <row r="3278" spans="1:2" x14ac:dyDescent="0.25">
      <c r="A3278" s="118" t="s">
        <v>6554</v>
      </c>
      <c r="B3278" s="119" t="s">
        <v>6555</v>
      </c>
    </row>
    <row r="3279" spans="1:2" x14ac:dyDescent="0.25">
      <c r="A3279" s="118" t="s">
        <v>6556</v>
      </c>
      <c r="B3279" s="119" t="s">
        <v>6557</v>
      </c>
    </row>
    <row r="3280" spans="1:2" x14ac:dyDescent="0.25">
      <c r="A3280" s="118" t="s">
        <v>6558</v>
      </c>
      <c r="B3280" s="119" t="s">
        <v>6559</v>
      </c>
    </row>
    <row r="3281" spans="1:2" x14ac:dyDescent="0.25">
      <c r="A3281" s="118" t="s">
        <v>6560</v>
      </c>
      <c r="B3281" s="120" t="s">
        <v>6561</v>
      </c>
    </row>
    <row r="3282" spans="1:2" x14ac:dyDescent="0.25">
      <c r="A3282" s="118" t="s">
        <v>6562</v>
      </c>
      <c r="B3282" s="119" t="s">
        <v>6563</v>
      </c>
    </row>
    <row r="3283" spans="1:2" x14ac:dyDescent="0.25">
      <c r="A3283" s="118" t="s">
        <v>6564</v>
      </c>
      <c r="B3283" s="119" t="s">
        <v>6565</v>
      </c>
    </row>
    <row r="3284" spans="1:2" x14ac:dyDescent="0.25">
      <c r="A3284" s="118" t="s">
        <v>6566</v>
      </c>
      <c r="B3284" s="119" t="s">
        <v>6567</v>
      </c>
    </row>
    <row r="3285" spans="1:2" x14ac:dyDescent="0.25">
      <c r="A3285" s="118" t="s">
        <v>6568</v>
      </c>
      <c r="B3285" s="119" t="s">
        <v>6569</v>
      </c>
    </row>
    <row r="3286" spans="1:2" x14ac:dyDescent="0.25">
      <c r="A3286" s="118" t="s">
        <v>6570</v>
      </c>
      <c r="B3286" s="119" t="s">
        <v>6571</v>
      </c>
    </row>
    <row r="3287" spans="1:2" x14ac:dyDescent="0.25">
      <c r="A3287" s="118" t="s">
        <v>6572</v>
      </c>
      <c r="B3287" s="119" t="s">
        <v>6573</v>
      </c>
    </row>
    <row r="3288" spans="1:2" x14ac:dyDescent="0.25">
      <c r="A3288" s="118" t="s">
        <v>6574</v>
      </c>
      <c r="B3288" s="119" t="s">
        <v>6575</v>
      </c>
    </row>
    <row r="3289" spans="1:2" x14ac:dyDescent="0.25">
      <c r="A3289" s="118" t="s">
        <v>6576</v>
      </c>
      <c r="B3289" s="119" t="s">
        <v>6577</v>
      </c>
    </row>
    <row r="3290" spans="1:2" x14ac:dyDescent="0.25">
      <c r="A3290" s="118" t="s">
        <v>6578</v>
      </c>
      <c r="B3290" s="119" t="s">
        <v>6579</v>
      </c>
    </row>
    <row r="3291" spans="1:2" x14ac:dyDescent="0.25">
      <c r="A3291" s="118" t="s">
        <v>6580</v>
      </c>
      <c r="B3291" s="119" t="s">
        <v>6581</v>
      </c>
    </row>
    <row r="3292" spans="1:2" x14ac:dyDescent="0.25">
      <c r="A3292" s="118" t="s">
        <v>6582</v>
      </c>
      <c r="B3292" s="119" t="s">
        <v>6583</v>
      </c>
    </row>
    <row r="3293" spans="1:2" x14ac:dyDescent="0.25">
      <c r="A3293" s="118" t="s">
        <v>6584</v>
      </c>
      <c r="B3293" s="119" t="s">
        <v>6585</v>
      </c>
    </row>
    <row r="3294" spans="1:2" x14ac:dyDescent="0.25">
      <c r="A3294" s="118" t="s">
        <v>6586</v>
      </c>
      <c r="B3294" s="119" t="s">
        <v>6587</v>
      </c>
    </row>
    <row r="3295" spans="1:2" x14ac:dyDescent="0.25">
      <c r="A3295" s="118" t="s">
        <v>6588</v>
      </c>
      <c r="B3295" s="119" t="s">
        <v>6589</v>
      </c>
    </row>
    <row r="3296" spans="1:2" x14ac:dyDescent="0.25">
      <c r="A3296" s="118" t="s">
        <v>6590</v>
      </c>
      <c r="B3296" s="119" t="s">
        <v>6591</v>
      </c>
    </row>
    <row r="3297" spans="1:2" x14ac:dyDescent="0.25">
      <c r="A3297" s="118" t="s">
        <v>6592</v>
      </c>
      <c r="B3297" s="119" t="s">
        <v>6593</v>
      </c>
    </row>
    <row r="3298" spans="1:2" x14ac:dyDescent="0.25">
      <c r="A3298" s="118" t="s">
        <v>6594</v>
      </c>
      <c r="B3298" s="119" t="s">
        <v>6595</v>
      </c>
    </row>
    <row r="3299" spans="1:2" x14ac:dyDescent="0.25">
      <c r="A3299" s="118" t="s">
        <v>6596</v>
      </c>
      <c r="B3299" s="119" t="s">
        <v>6597</v>
      </c>
    </row>
    <row r="3300" spans="1:2" x14ac:dyDescent="0.25">
      <c r="A3300" s="118" t="s">
        <v>6598</v>
      </c>
      <c r="B3300" s="119" t="s">
        <v>6599</v>
      </c>
    </row>
    <row r="3301" spans="1:2" x14ac:dyDescent="0.25">
      <c r="A3301" s="118" t="s">
        <v>6600</v>
      </c>
      <c r="B3301" s="119" t="s">
        <v>6601</v>
      </c>
    </row>
    <row r="3302" spans="1:2" x14ac:dyDescent="0.25">
      <c r="A3302" s="118" t="s">
        <v>6602</v>
      </c>
      <c r="B3302" s="119" t="s">
        <v>6603</v>
      </c>
    </row>
    <row r="3303" spans="1:2" x14ac:dyDescent="0.25">
      <c r="A3303" s="118" t="s">
        <v>6604</v>
      </c>
      <c r="B3303" s="119" t="s">
        <v>6605</v>
      </c>
    </row>
    <row r="3304" spans="1:2" x14ac:dyDescent="0.25">
      <c r="A3304" s="118" t="s">
        <v>6606</v>
      </c>
      <c r="B3304" s="119" t="s">
        <v>6607</v>
      </c>
    </row>
    <row r="3305" spans="1:2" x14ac:dyDescent="0.25">
      <c r="A3305" s="118" t="s">
        <v>6608</v>
      </c>
      <c r="B3305" s="119" t="s">
        <v>6609</v>
      </c>
    </row>
    <row r="3306" spans="1:2" x14ac:dyDescent="0.25">
      <c r="A3306" s="118" t="s">
        <v>6610</v>
      </c>
      <c r="B3306" s="119" t="s">
        <v>6611</v>
      </c>
    </row>
    <row r="3307" spans="1:2" x14ac:dyDescent="0.25">
      <c r="A3307" s="118" t="s">
        <v>6612</v>
      </c>
      <c r="B3307" s="119" t="s">
        <v>6613</v>
      </c>
    </row>
    <row r="3308" spans="1:2" x14ac:dyDescent="0.25">
      <c r="A3308" s="118" t="s">
        <v>6614</v>
      </c>
      <c r="B3308" s="119" t="s">
        <v>6615</v>
      </c>
    </row>
    <row r="3309" spans="1:2" x14ac:dyDescent="0.25">
      <c r="A3309" s="118" t="s">
        <v>6616</v>
      </c>
      <c r="B3309" s="119" t="s">
        <v>6617</v>
      </c>
    </row>
    <row r="3310" spans="1:2" x14ac:dyDescent="0.25">
      <c r="A3310" s="118" t="s">
        <v>6618</v>
      </c>
      <c r="B3310" s="119" t="s">
        <v>6619</v>
      </c>
    </row>
    <row r="3311" spans="1:2" x14ac:dyDescent="0.25">
      <c r="A3311" s="118" t="s">
        <v>6620</v>
      </c>
      <c r="B3311" s="119" t="s">
        <v>6621</v>
      </c>
    </row>
    <row r="3312" spans="1:2" x14ac:dyDescent="0.25">
      <c r="A3312" s="118" t="s">
        <v>6622</v>
      </c>
      <c r="B3312" s="119" t="s">
        <v>6623</v>
      </c>
    </row>
    <row r="3313" spans="1:2" x14ac:dyDescent="0.25">
      <c r="A3313" s="118" t="s">
        <v>6624</v>
      </c>
      <c r="B3313" s="119" t="s">
        <v>6625</v>
      </c>
    </row>
    <row r="3314" spans="1:2" x14ac:dyDescent="0.25">
      <c r="A3314" s="118" t="s">
        <v>6626</v>
      </c>
      <c r="B3314" s="119" t="s">
        <v>6627</v>
      </c>
    </row>
    <row r="3315" spans="1:2" x14ac:dyDescent="0.25">
      <c r="A3315" s="118" t="s">
        <v>6628</v>
      </c>
      <c r="B3315" s="119" t="s">
        <v>6629</v>
      </c>
    </row>
    <row r="3316" spans="1:2" x14ac:dyDescent="0.25">
      <c r="A3316" s="118" t="s">
        <v>6630</v>
      </c>
      <c r="B3316" s="119" t="s">
        <v>6631</v>
      </c>
    </row>
    <row r="3317" spans="1:2" x14ac:dyDescent="0.25">
      <c r="A3317" s="118" t="s">
        <v>6632</v>
      </c>
      <c r="B3317" s="120" t="s">
        <v>6633</v>
      </c>
    </row>
    <row r="3318" spans="1:2" x14ac:dyDescent="0.25">
      <c r="A3318" s="118" t="s">
        <v>6634</v>
      </c>
      <c r="B3318" s="120" t="s">
        <v>6635</v>
      </c>
    </row>
    <row r="3319" spans="1:2" x14ac:dyDescent="0.25">
      <c r="A3319" s="118" t="s">
        <v>6636</v>
      </c>
      <c r="B3319" s="119" t="s">
        <v>6637</v>
      </c>
    </row>
    <row r="3320" spans="1:2" x14ac:dyDescent="0.25">
      <c r="A3320" s="118" t="s">
        <v>6638</v>
      </c>
      <c r="B3320" s="120" t="s">
        <v>6639</v>
      </c>
    </row>
    <row r="3321" spans="1:2" x14ac:dyDescent="0.25">
      <c r="A3321" s="118" t="s">
        <v>6640</v>
      </c>
      <c r="B3321" s="119" t="s">
        <v>6641</v>
      </c>
    </row>
    <row r="3322" spans="1:2" x14ac:dyDescent="0.25">
      <c r="A3322" s="118" t="s">
        <v>6642</v>
      </c>
      <c r="B3322" s="120" t="s">
        <v>6643</v>
      </c>
    </row>
    <row r="3323" spans="1:2" x14ac:dyDescent="0.25">
      <c r="A3323" s="118" t="s">
        <v>6644</v>
      </c>
      <c r="B3323" s="120" t="s">
        <v>6645</v>
      </c>
    </row>
    <row r="3324" spans="1:2" x14ac:dyDescent="0.25">
      <c r="A3324" s="118" t="s">
        <v>6646</v>
      </c>
      <c r="B3324" s="120" t="s">
        <v>6647</v>
      </c>
    </row>
    <row r="3325" spans="1:2" x14ac:dyDescent="0.25">
      <c r="A3325" s="118" t="s">
        <v>6648</v>
      </c>
      <c r="B3325" s="120" t="s">
        <v>6649</v>
      </c>
    </row>
    <row r="3326" spans="1:2" x14ac:dyDescent="0.25">
      <c r="A3326" s="118" t="s">
        <v>6650</v>
      </c>
      <c r="B3326" s="120" t="s">
        <v>6651</v>
      </c>
    </row>
    <row r="3327" spans="1:2" x14ac:dyDescent="0.25">
      <c r="A3327" s="118" t="s">
        <v>6652</v>
      </c>
      <c r="B3327" s="120" t="s">
        <v>6653</v>
      </c>
    </row>
    <row r="3328" spans="1:2" x14ac:dyDescent="0.25">
      <c r="A3328" s="118" t="s">
        <v>6654</v>
      </c>
      <c r="B3328" s="120" t="s">
        <v>6655</v>
      </c>
    </row>
    <row r="3329" spans="1:2" x14ac:dyDescent="0.25">
      <c r="A3329" s="118" t="s">
        <v>6656</v>
      </c>
      <c r="B3329" s="120" t="s">
        <v>6657</v>
      </c>
    </row>
    <row r="3330" spans="1:2" x14ac:dyDescent="0.25">
      <c r="A3330" s="118" t="s">
        <v>6658</v>
      </c>
      <c r="B3330" s="120" t="s">
        <v>6659</v>
      </c>
    </row>
    <row r="3331" spans="1:2" x14ac:dyDescent="0.25">
      <c r="A3331" s="118" t="s">
        <v>6660</v>
      </c>
      <c r="B3331" s="120" t="s">
        <v>6661</v>
      </c>
    </row>
    <row r="3332" spans="1:2" x14ac:dyDescent="0.25">
      <c r="A3332" s="118" t="s">
        <v>6662</v>
      </c>
      <c r="B3332" s="120" t="s">
        <v>6663</v>
      </c>
    </row>
    <row r="3333" spans="1:2" x14ac:dyDescent="0.25">
      <c r="A3333" s="118" t="s">
        <v>6664</v>
      </c>
      <c r="B3333" s="120" t="s">
        <v>6665</v>
      </c>
    </row>
    <row r="3334" spans="1:2" x14ac:dyDescent="0.25">
      <c r="A3334" s="118" t="s">
        <v>6666</v>
      </c>
      <c r="B3334" s="120" t="s">
        <v>6667</v>
      </c>
    </row>
    <row r="3335" spans="1:2" x14ac:dyDescent="0.25">
      <c r="A3335" s="118" t="s">
        <v>6668</v>
      </c>
      <c r="B3335" s="120" t="s">
        <v>6669</v>
      </c>
    </row>
    <row r="3336" spans="1:2" x14ac:dyDescent="0.25">
      <c r="A3336" s="118" t="s">
        <v>6670</v>
      </c>
      <c r="B3336" s="119" t="s">
        <v>6671</v>
      </c>
    </row>
    <row r="3337" spans="1:2" x14ac:dyDescent="0.25">
      <c r="A3337" s="118" t="s">
        <v>6672</v>
      </c>
      <c r="B3337" s="120" t="s">
        <v>6673</v>
      </c>
    </row>
    <row r="3338" spans="1:2" x14ac:dyDescent="0.25">
      <c r="A3338" s="118" t="s">
        <v>6674</v>
      </c>
      <c r="B3338" s="120" t="s">
        <v>6675</v>
      </c>
    </row>
    <row r="3339" spans="1:2" x14ac:dyDescent="0.25">
      <c r="A3339" s="118" t="s">
        <v>6676</v>
      </c>
      <c r="B3339" s="120" t="s">
        <v>6677</v>
      </c>
    </row>
    <row r="3340" spans="1:2" x14ac:dyDescent="0.25">
      <c r="A3340" s="118" t="s">
        <v>6678</v>
      </c>
      <c r="B3340" s="119" t="s">
        <v>6679</v>
      </c>
    </row>
    <row r="3341" spans="1:2" x14ac:dyDescent="0.25">
      <c r="A3341" s="118" t="s">
        <v>6680</v>
      </c>
      <c r="B3341" s="120" t="s">
        <v>6681</v>
      </c>
    </row>
    <row r="3342" spans="1:2" x14ac:dyDescent="0.25">
      <c r="A3342" s="118" t="s">
        <v>6682</v>
      </c>
      <c r="B3342" s="120" t="s">
        <v>6683</v>
      </c>
    </row>
    <row r="3343" spans="1:2" x14ac:dyDescent="0.25">
      <c r="A3343" s="118" t="s">
        <v>6684</v>
      </c>
      <c r="B3343" s="120" t="s">
        <v>6685</v>
      </c>
    </row>
    <row r="3344" spans="1:2" x14ac:dyDescent="0.25">
      <c r="A3344" s="118" t="s">
        <v>6686</v>
      </c>
      <c r="B3344" s="120" t="s">
        <v>6687</v>
      </c>
    </row>
    <row r="3345" spans="1:2" x14ac:dyDescent="0.25">
      <c r="A3345" s="118" t="s">
        <v>6688</v>
      </c>
      <c r="B3345" s="120" t="s">
        <v>6689</v>
      </c>
    </row>
    <row r="3346" spans="1:2" x14ac:dyDescent="0.25">
      <c r="A3346" s="118" t="s">
        <v>6690</v>
      </c>
      <c r="B3346" s="120" t="s">
        <v>6691</v>
      </c>
    </row>
    <row r="3347" spans="1:2" x14ac:dyDescent="0.25">
      <c r="A3347" s="118" t="s">
        <v>6692</v>
      </c>
      <c r="B3347" s="119" t="s">
        <v>6693</v>
      </c>
    </row>
    <row r="3348" spans="1:2" x14ac:dyDescent="0.25">
      <c r="A3348" s="118" t="s">
        <v>6694</v>
      </c>
      <c r="B3348" s="119" t="s">
        <v>6695</v>
      </c>
    </row>
    <row r="3349" spans="1:2" x14ac:dyDescent="0.25">
      <c r="A3349" s="118" t="s">
        <v>6696</v>
      </c>
      <c r="B3349" s="120" t="s">
        <v>6697</v>
      </c>
    </row>
    <row r="3350" spans="1:2" x14ac:dyDescent="0.25">
      <c r="A3350" s="118" t="s">
        <v>6698</v>
      </c>
      <c r="B3350" s="119" t="s">
        <v>6699</v>
      </c>
    </row>
    <row r="3351" spans="1:2" x14ac:dyDescent="0.25">
      <c r="A3351" s="118" t="s">
        <v>6700</v>
      </c>
      <c r="B3351" s="120" t="s">
        <v>6701</v>
      </c>
    </row>
    <row r="3352" spans="1:2" x14ac:dyDescent="0.25">
      <c r="A3352" s="118" t="s">
        <v>6702</v>
      </c>
      <c r="B3352" s="119" t="s">
        <v>6703</v>
      </c>
    </row>
    <row r="3353" spans="1:2" x14ac:dyDescent="0.25">
      <c r="A3353" s="118" t="s">
        <v>6704</v>
      </c>
      <c r="B3353" s="119" t="s">
        <v>6705</v>
      </c>
    </row>
    <row r="3354" spans="1:2" x14ac:dyDescent="0.25">
      <c r="A3354" s="118" t="s">
        <v>6706</v>
      </c>
      <c r="B3354" s="120" t="s">
        <v>6707</v>
      </c>
    </row>
    <row r="3355" spans="1:2" x14ac:dyDescent="0.25">
      <c r="A3355" s="118" t="s">
        <v>6708</v>
      </c>
      <c r="B3355" s="120" t="s">
        <v>6709</v>
      </c>
    </row>
    <row r="3356" spans="1:2" x14ac:dyDescent="0.25">
      <c r="A3356" s="118" t="s">
        <v>6710</v>
      </c>
      <c r="B3356" s="119" t="s">
        <v>6711</v>
      </c>
    </row>
    <row r="3357" spans="1:2" x14ac:dyDescent="0.25">
      <c r="A3357" s="118" t="s">
        <v>6712</v>
      </c>
      <c r="B3357" s="120" t="s">
        <v>6713</v>
      </c>
    </row>
    <row r="3358" spans="1:2" x14ac:dyDescent="0.25">
      <c r="A3358" s="118" t="s">
        <v>6714</v>
      </c>
      <c r="B3358" s="120" t="s">
        <v>6715</v>
      </c>
    </row>
    <row r="3359" spans="1:2" x14ac:dyDescent="0.25">
      <c r="A3359" s="118" t="s">
        <v>6716</v>
      </c>
      <c r="B3359" s="120" t="s">
        <v>6717</v>
      </c>
    </row>
    <row r="3360" spans="1:2" x14ac:dyDescent="0.25">
      <c r="A3360" s="118" t="s">
        <v>6718</v>
      </c>
      <c r="B3360" s="120" t="s">
        <v>6719</v>
      </c>
    </row>
    <row r="3361" spans="1:2" x14ac:dyDescent="0.25">
      <c r="A3361" s="118" t="s">
        <v>6720</v>
      </c>
      <c r="B3361" s="120" t="s">
        <v>6721</v>
      </c>
    </row>
    <row r="3362" spans="1:2" x14ac:dyDescent="0.25">
      <c r="A3362" s="118" t="s">
        <v>6722</v>
      </c>
      <c r="B3362" s="120" t="s">
        <v>6723</v>
      </c>
    </row>
    <row r="3363" spans="1:2" x14ac:dyDescent="0.25">
      <c r="A3363" s="118" t="s">
        <v>6724</v>
      </c>
      <c r="B3363" s="120" t="s">
        <v>6725</v>
      </c>
    </row>
    <row r="3364" spans="1:2" x14ac:dyDescent="0.25">
      <c r="A3364" s="118" t="s">
        <v>6726</v>
      </c>
      <c r="B3364" s="120" t="s">
        <v>6727</v>
      </c>
    </row>
    <row r="3365" spans="1:2" x14ac:dyDescent="0.25">
      <c r="A3365" s="118" t="s">
        <v>6728</v>
      </c>
      <c r="B3365" s="119" t="s">
        <v>6729</v>
      </c>
    </row>
    <row r="3366" spans="1:2" x14ac:dyDescent="0.25">
      <c r="A3366" s="118" t="s">
        <v>6730</v>
      </c>
      <c r="B3366" s="120" t="s">
        <v>6731</v>
      </c>
    </row>
    <row r="3367" spans="1:2" x14ac:dyDescent="0.25">
      <c r="A3367" s="118" t="s">
        <v>6732</v>
      </c>
      <c r="B3367" s="119" t="s">
        <v>6733</v>
      </c>
    </row>
    <row r="3368" spans="1:2" x14ac:dyDescent="0.25">
      <c r="A3368" s="118" t="s">
        <v>6734</v>
      </c>
      <c r="B3368" s="119" t="s">
        <v>6735</v>
      </c>
    </row>
    <row r="3369" spans="1:2" x14ac:dyDescent="0.25">
      <c r="A3369" s="118" t="s">
        <v>6736</v>
      </c>
      <c r="B3369" s="120" t="s">
        <v>6737</v>
      </c>
    </row>
    <row r="3370" spans="1:2" x14ac:dyDescent="0.25">
      <c r="A3370" s="118" t="s">
        <v>6738</v>
      </c>
      <c r="B3370" s="120" t="s">
        <v>6739</v>
      </c>
    </row>
    <row r="3371" spans="1:2" x14ac:dyDescent="0.25">
      <c r="A3371" s="118" t="s">
        <v>6740</v>
      </c>
      <c r="B3371" s="120" t="s">
        <v>6741</v>
      </c>
    </row>
    <row r="3372" spans="1:2" x14ac:dyDescent="0.25">
      <c r="A3372" s="118" t="s">
        <v>6742</v>
      </c>
      <c r="B3372" s="119" t="s">
        <v>6743</v>
      </c>
    </row>
    <row r="3373" spans="1:2" x14ac:dyDescent="0.25">
      <c r="A3373" s="118" t="s">
        <v>6744</v>
      </c>
      <c r="B3373" s="120" t="s">
        <v>6745</v>
      </c>
    </row>
    <row r="3374" spans="1:2" x14ac:dyDescent="0.25">
      <c r="A3374" s="118" t="s">
        <v>6746</v>
      </c>
      <c r="B3374" s="120" t="s">
        <v>6747</v>
      </c>
    </row>
    <row r="3375" spans="1:2" x14ac:dyDescent="0.25">
      <c r="A3375" s="118" t="s">
        <v>6748</v>
      </c>
      <c r="B3375" s="120" t="s">
        <v>6749</v>
      </c>
    </row>
    <row r="3376" spans="1:2" x14ac:dyDescent="0.25">
      <c r="A3376" s="118" t="s">
        <v>6750</v>
      </c>
      <c r="B3376" s="119" t="s">
        <v>6751</v>
      </c>
    </row>
    <row r="3377" spans="1:2" x14ac:dyDescent="0.25">
      <c r="A3377" s="118" t="s">
        <v>6752</v>
      </c>
      <c r="B3377" s="120" t="s">
        <v>6753</v>
      </c>
    </row>
    <row r="3378" spans="1:2" x14ac:dyDescent="0.25">
      <c r="A3378" s="118" t="s">
        <v>6754</v>
      </c>
      <c r="B3378" s="120" t="s">
        <v>6755</v>
      </c>
    </row>
    <row r="3379" spans="1:2" x14ac:dyDescent="0.25">
      <c r="A3379" s="118" t="s">
        <v>6756</v>
      </c>
      <c r="B3379" s="120" t="s">
        <v>6757</v>
      </c>
    </row>
    <row r="3380" spans="1:2" x14ac:dyDescent="0.25">
      <c r="A3380" s="118" t="s">
        <v>6758</v>
      </c>
      <c r="B3380" s="120" t="s">
        <v>6759</v>
      </c>
    </row>
    <row r="3381" spans="1:2" x14ac:dyDescent="0.25">
      <c r="A3381" s="118" t="s">
        <v>6760</v>
      </c>
      <c r="B3381" s="120" t="s">
        <v>6761</v>
      </c>
    </row>
    <row r="3382" spans="1:2" x14ac:dyDescent="0.25">
      <c r="A3382" s="118" t="s">
        <v>6762</v>
      </c>
      <c r="B3382" s="119" t="s">
        <v>6763</v>
      </c>
    </row>
    <row r="3383" spans="1:2" x14ac:dyDescent="0.25">
      <c r="A3383" s="118" t="s">
        <v>6764</v>
      </c>
      <c r="B3383" s="119" t="s">
        <v>6765</v>
      </c>
    </row>
    <row r="3384" spans="1:2" x14ac:dyDescent="0.25">
      <c r="A3384" s="118" t="s">
        <v>6766</v>
      </c>
      <c r="B3384" s="119" t="s">
        <v>6767</v>
      </c>
    </row>
    <row r="3385" spans="1:2" x14ac:dyDescent="0.25">
      <c r="A3385" s="118" t="s">
        <v>6768</v>
      </c>
      <c r="B3385" s="120" t="s">
        <v>6769</v>
      </c>
    </row>
    <row r="3386" spans="1:2" x14ac:dyDescent="0.25">
      <c r="A3386" s="118" t="s">
        <v>6770</v>
      </c>
      <c r="B3386" s="120" t="s">
        <v>6771</v>
      </c>
    </row>
    <row r="3387" spans="1:2" x14ac:dyDescent="0.25">
      <c r="A3387" s="118" t="s">
        <v>6772</v>
      </c>
      <c r="B3387" s="120" t="s">
        <v>6773</v>
      </c>
    </row>
    <row r="3388" spans="1:2" x14ac:dyDescent="0.25">
      <c r="A3388" s="118" t="s">
        <v>6774</v>
      </c>
      <c r="B3388" s="119" t="s">
        <v>6775</v>
      </c>
    </row>
    <row r="3389" spans="1:2" x14ac:dyDescent="0.25">
      <c r="A3389" s="118" t="s">
        <v>6776</v>
      </c>
      <c r="B3389" s="120" t="s">
        <v>6777</v>
      </c>
    </row>
    <row r="3390" spans="1:2" x14ac:dyDescent="0.25">
      <c r="A3390" s="118" t="s">
        <v>6778</v>
      </c>
      <c r="B3390" s="120" t="s">
        <v>6779</v>
      </c>
    </row>
    <row r="3391" spans="1:2" x14ac:dyDescent="0.25">
      <c r="A3391" s="118" t="s">
        <v>6780</v>
      </c>
      <c r="B3391" s="119" t="s">
        <v>6781</v>
      </c>
    </row>
    <row r="3392" spans="1:2" x14ac:dyDescent="0.25">
      <c r="A3392" s="118" t="s">
        <v>6782</v>
      </c>
      <c r="B3392" s="120" t="s">
        <v>6783</v>
      </c>
    </row>
    <row r="3393" spans="1:2" x14ac:dyDescent="0.25">
      <c r="A3393" s="118" t="s">
        <v>6784</v>
      </c>
      <c r="B3393" s="119" t="s">
        <v>6785</v>
      </c>
    </row>
    <row r="3394" spans="1:2" x14ac:dyDescent="0.25">
      <c r="A3394" s="118" t="s">
        <v>6786</v>
      </c>
      <c r="B3394" s="120" t="s">
        <v>6787</v>
      </c>
    </row>
    <row r="3395" spans="1:2" x14ac:dyDescent="0.25">
      <c r="A3395" s="118" t="s">
        <v>6788</v>
      </c>
      <c r="B3395" s="119" t="s">
        <v>6789</v>
      </c>
    </row>
    <row r="3396" spans="1:2" x14ac:dyDescent="0.25">
      <c r="A3396" s="118" t="s">
        <v>6790</v>
      </c>
      <c r="B3396" s="119" t="s">
        <v>6791</v>
      </c>
    </row>
    <row r="3397" spans="1:2" x14ac:dyDescent="0.25">
      <c r="A3397" s="118" t="s">
        <v>6792</v>
      </c>
      <c r="B3397" s="120" t="s">
        <v>6793</v>
      </c>
    </row>
    <row r="3398" spans="1:2" x14ac:dyDescent="0.25">
      <c r="A3398" s="118" t="s">
        <v>6794</v>
      </c>
      <c r="B3398" s="119" t="s">
        <v>6795</v>
      </c>
    </row>
    <row r="3399" spans="1:2" x14ac:dyDescent="0.25">
      <c r="A3399" s="118" t="s">
        <v>6796</v>
      </c>
      <c r="B3399" s="120" t="s">
        <v>6797</v>
      </c>
    </row>
    <row r="3400" spans="1:2" x14ac:dyDescent="0.25">
      <c r="A3400" s="118" t="s">
        <v>6798</v>
      </c>
      <c r="B3400" s="119" t="s">
        <v>6799</v>
      </c>
    </row>
    <row r="3401" spans="1:2" x14ac:dyDescent="0.25">
      <c r="A3401" s="118" t="s">
        <v>6800</v>
      </c>
      <c r="B3401" s="120" t="s">
        <v>6801</v>
      </c>
    </row>
    <row r="3402" spans="1:2" x14ac:dyDescent="0.25">
      <c r="A3402" s="118" t="s">
        <v>6802</v>
      </c>
      <c r="B3402" s="120" t="s">
        <v>6803</v>
      </c>
    </row>
    <row r="3403" spans="1:2" x14ac:dyDescent="0.25">
      <c r="A3403" s="118" t="s">
        <v>6804</v>
      </c>
      <c r="B3403" s="120" t="s">
        <v>6805</v>
      </c>
    </row>
    <row r="3404" spans="1:2" x14ac:dyDescent="0.25">
      <c r="A3404" s="118" t="s">
        <v>6806</v>
      </c>
      <c r="B3404" s="120" t="s">
        <v>6807</v>
      </c>
    </row>
    <row r="3405" spans="1:2" x14ac:dyDescent="0.25">
      <c r="A3405" s="118" t="s">
        <v>6808</v>
      </c>
      <c r="B3405" s="120" t="s">
        <v>6809</v>
      </c>
    </row>
    <row r="3406" spans="1:2" x14ac:dyDescent="0.25">
      <c r="A3406" s="118" t="s">
        <v>6810</v>
      </c>
      <c r="B3406" s="119" t="s">
        <v>6811</v>
      </c>
    </row>
    <row r="3407" spans="1:2" x14ac:dyDescent="0.25">
      <c r="A3407" s="118" t="s">
        <v>6812</v>
      </c>
      <c r="B3407" s="120" t="s">
        <v>6813</v>
      </c>
    </row>
    <row r="3408" spans="1:2" x14ac:dyDescent="0.25">
      <c r="A3408" s="118" t="s">
        <v>6814</v>
      </c>
      <c r="B3408" s="120" t="s">
        <v>6815</v>
      </c>
    </row>
    <row r="3409" spans="1:2" x14ac:dyDescent="0.25">
      <c r="A3409" s="118" t="s">
        <v>6816</v>
      </c>
      <c r="B3409" s="119" t="s">
        <v>6817</v>
      </c>
    </row>
    <row r="3410" spans="1:2" x14ac:dyDescent="0.25">
      <c r="A3410" s="118" t="s">
        <v>6818</v>
      </c>
      <c r="B3410" s="120" t="s">
        <v>6819</v>
      </c>
    </row>
    <row r="3411" spans="1:2" x14ac:dyDescent="0.25">
      <c r="A3411" s="118" t="s">
        <v>6820</v>
      </c>
      <c r="B3411" s="120" t="s">
        <v>6821</v>
      </c>
    </row>
    <row r="3412" spans="1:2" x14ac:dyDescent="0.25">
      <c r="A3412" s="118" t="s">
        <v>6822</v>
      </c>
      <c r="B3412" s="120" t="s">
        <v>6823</v>
      </c>
    </row>
    <row r="3413" spans="1:2" x14ac:dyDescent="0.25">
      <c r="A3413" s="118" t="s">
        <v>6824</v>
      </c>
      <c r="B3413" s="120" t="s">
        <v>6825</v>
      </c>
    </row>
    <row r="3414" spans="1:2" x14ac:dyDescent="0.25">
      <c r="A3414" s="118" t="s">
        <v>6826</v>
      </c>
      <c r="B3414" s="120" t="s">
        <v>6827</v>
      </c>
    </row>
    <row r="3415" spans="1:2" x14ac:dyDescent="0.25">
      <c r="A3415" s="118" t="s">
        <v>6828</v>
      </c>
      <c r="B3415" s="120" t="s">
        <v>6829</v>
      </c>
    </row>
    <row r="3416" spans="1:2" x14ac:dyDescent="0.25">
      <c r="A3416" s="118" t="s">
        <v>6830</v>
      </c>
      <c r="B3416" s="120" t="s">
        <v>6831</v>
      </c>
    </row>
    <row r="3417" spans="1:2" x14ac:dyDescent="0.25">
      <c r="A3417" s="118" t="s">
        <v>6832</v>
      </c>
      <c r="B3417" s="119" t="s">
        <v>6833</v>
      </c>
    </row>
    <row r="3418" spans="1:2" x14ac:dyDescent="0.25">
      <c r="A3418" s="118" t="s">
        <v>6834</v>
      </c>
      <c r="B3418" s="120" t="s">
        <v>6835</v>
      </c>
    </row>
    <row r="3419" spans="1:2" x14ac:dyDescent="0.25">
      <c r="A3419" s="118" t="s">
        <v>6836</v>
      </c>
      <c r="B3419" s="120" t="s">
        <v>6837</v>
      </c>
    </row>
    <row r="3420" spans="1:2" x14ac:dyDescent="0.25">
      <c r="A3420" s="118" t="s">
        <v>6838</v>
      </c>
      <c r="B3420" s="120" t="s">
        <v>6839</v>
      </c>
    </row>
    <row r="3421" spans="1:2" x14ac:dyDescent="0.25">
      <c r="A3421" s="118" t="s">
        <v>6840</v>
      </c>
      <c r="B3421" s="120" t="s">
        <v>6841</v>
      </c>
    </row>
    <row r="3422" spans="1:2" x14ac:dyDescent="0.25">
      <c r="A3422" s="118" t="s">
        <v>6842</v>
      </c>
      <c r="B3422" s="120" t="s">
        <v>6843</v>
      </c>
    </row>
    <row r="3423" spans="1:2" x14ac:dyDescent="0.25">
      <c r="A3423" s="118" t="s">
        <v>6844</v>
      </c>
      <c r="B3423" s="120" t="s">
        <v>6845</v>
      </c>
    </row>
    <row r="3424" spans="1:2" x14ac:dyDescent="0.25">
      <c r="A3424" s="118" t="s">
        <v>6846</v>
      </c>
      <c r="B3424" s="120" t="s">
        <v>6847</v>
      </c>
    </row>
    <row r="3425" spans="1:2" x14ac:dyDescent="0.25">
      <c r="A3425" s="118" t="s">
        <v>6848</v>
      </c>
      <c r="B3425" s="120" t="s">
        <v>6849</v>
      </c>
    </row>
    <row r="3426" spans="1:2" x14ac:dyDescent="0.25">
      <c r="A3426" s="118" t="s">
        <v>6850</v>
      </c>
      <c r="B3426" s="120" t="s">
        <v>6851</v>
      </c>
    </row>
    <row r="3427" spans="1:2" x14ac:dyDescent="0.25">
      <c r="A3427" s="118" t="s">
        <v>6852</v>
      </c>
      <c r="B3427" s="120" t="s">
        <v>6853</v>
      </c>
    </row>
    <row r="3428" spans="1:2" x14ac:dyDescent="0.25">
      <c r="A3428" s="118" t="s">
        <v>6854</v>
      </c>
      <c r="B3428" s="119" t="s">
        <v>6855</v>
      </c>
    </row>
    <row r="3429" spans="1:2" x14ac:dyDescent="0.25">
      <c r="A3429" s="118" t="s">
        <v>6856</v>
      </c>
      <c r="B3429" s="119" t="s">
        <v>6857</v>
      </c>
    </row>
    <row r="3430" spans="1:2" x14ac:dyDescent="0.25">
      <c r="A3430" s="118" t="s">
        <v>6858</v>
      </c>
      <c r="B3430" s="120" t="s">
        <v>6859</v>
      </c>
    </row>
    <row r="3431" spans="1:2" x14ac:dyDescent="0.25">
      <c r="A3431" s="118" t="s">
        <v>6860</v>
      </c>
      <c r="B3431" s="119" t="s">
        <v>6861</v>
      </c>
    </row>
    <row r="3432" spans="1:2" x14ac:dyDescent="0.25">
      <c r="A3432" s="118" t="s">
        <v>6862</v>
      </c>
      <c r="B3432" s="119" t="s">
        <v>6863</v>
      </c>
    </row>
    <row r="3433" spans="1:2" x14ac:dyDescent="0.25">
      <c r="A3433" s="118" t="s">
        <v>6864</v>
      </c>
      <c r="B3433" s="120" t="s">
        <v>6865</v>
      </c>
    </row>
    <row r="3434" spans="1:2" x14ac:dyDescent="0.25">
      <c r="A3434" s="118" t="s">
        <v>6866</v>
      </c>
      <c r="B3434" s="120" t="s">
        <v>6867</v>
      </c>
    </row>
    <row r="3435" spans="1:2" x14ac:dyDescent="0.25">
      <c r="A3435" s="118" t="s">
        <v>6868</v>
      </c>
      <c r="B3435" s="120" t="s">
        <v>6869</v>
      </c>
    </row>
    <row r="3436" spans="1:2" x14ac:dyDescent="0.25">
      <c r="A3436" s="118" t="s">
        <v>6870</v>
      </c>
      <c r="B3436" s="120" t="s">
        <v>6871</v>
      </c>
    </row>
    <row r="3437" spans="1:2" x14ac:dyDescent="0.25">
      <c r="A3437" s="118" t="s">
        <v>6872</v>
      </c>
      <c r="B3437" s="120" t="s">
        <v>6873</v>
      </c>
    </row>
    <row r="3438" spans="1:2" x14ac:dyDescent="0.25">
      <c r="A3438" s="118" t="s">
        <v>6874</v>
      </c>
      <c r="B3438" s="120" t="s">
        <v>6875</v>
      </c>
    </row>
    <row r="3439" spans="1:2" x14ac:dyDescent="0.25">
      <c r="A3439" s="118" t="s">
        <v>6876</v>
      </c>
      <c r="B3439" s="120" t="s">
        <v>6877</v>
      </c>
    </row>
    <row r="3440" spans="1:2" x14ac:dyDescent="0.25">
      <c r="A3440" s="118" t="s">
        <v>6878</v>
      </c>
      <c r="B3440" s="120" t="s">
        <v>6879</v>
      </c>
    </row>
    <row r="3441" spans="1:2" x14ac:dyDescent="0.25">
      <c r="A3441" s="118" t="s">
        <v>6880</v>
      </c>
      <c r="B3441" s="119" t="s">
        <v>6881</v>
      </c>
    </row>
    <row r="3442" spans="1:2" x14ac:dyDescent="0.25">
      <c r="A3442" s="118" t="s">
        <v>6882</v>
      </c>
      <c r="B3442" s="120" t="s">
        <v>6883</v>
      </c>
    </row>
    <row r="3443" spans="1:2" x14ac:dyDescent="0.25">
      <c r="A3443" s="118" t="s">
        <v>6884</v>
      </c>
      <c r="B3443" s="120" t="s">
        <v>6885</v>
      </c>
    </row>
    <row r="3444" spans="1:2" x14ac:dyDescent="0.25">
      <c r="A3444" s="118" t="s">
        <v>6886</v>
      </c>
      <c r="B3444" s="120" t="s">
        <v>6887</v>
      </c>
    </row>
    <row r="3445" spans="1:2" x14ac:dyDescent="0.25">
      <c r="A3445" s="118" t="s">
        <v>6888</v>
      </c>
      <c r="B3445" s="119" t="s">
        <v>6889</v>
      </c>
    </row>
    <row r="3446" spans="1:2" x14ac:dyDescent="0.25">
      <c r="A3446" s="118" t="s">
        <v>6890</v>
      </c>
      <c r="B3446" s="120" t="s">
        <v>6891</v>
      </c>
    </row>
    <row r="3447" spans="1:2" x14ac:dyDescent="0.25">
      <c r="A3447" s="118" t="s">
        <v>6892</v>
      </c>
      <c r="B3447" s="120" t="s">
        <v>6893</v>
      </c>
    </row>
    <row r="3448" spans="1:2" x14ac:dyDescent="0.25">
      <c r="A3448" s="118" t="s">
        <v>6894</v>
      </c>
      <c r="B3448" s="120" t="s">
        <v>6895</v>
      </c>
    </row>
    <row r="3449" spans="1:2" x14ac:dyDescent="0.25">
      <c r="A3449" s="118" t="s">
        <v>6896</v>
      </c>
      <c r="B3449" s="120" t="s">
        <v>6897</v>
      </c>
    </row>
    <row r="3450" spans="1:2" x14ac:dyDescent="0.25">
      <c r="A3450" s="118" t="s">
        <v>6898</v>
      </c>
      <c r="B3450" s="120" t="s">
        <v>6899</v>
      </c>
    </row>
    <row r="3451" spans="1:2" x14ac:dyDescent="0.25">
      <c r="A3451" s="118" t="s">
        <v>6900</v>
      </c>
      <c r="B3451" s="120" t="s">
        <v>6901</v>
      </c>
    </row>
    <row r="3452" spans="1:2" x14ac:dyDescent="0.25">
      <c r="A3452" s="118" t="s">
        <v>6902</v>
      </c>
      <c r="B3452" s="119" t="s">
        <v>6903</v>
      </c>
    </row>
    <row r="3453" spans="1:2" x14ac:dyDescent="0.25">
      <c r="A3453" s="118" t="s">
        <v>6904</v>
      </c>
      <c r="B3453" s="120" t="s">
        <v>6905</v>
      </c>
    </row>
    <row r="3454" spans="1:2" x14ac:dyDescent="0.25">
      <c r="A3454" s="118" t="s">
        <v>6906</v>
      </c>
      <c r="B3454" s="120" t="s">
        <v>6907</v>
      </c>
    </row>
    <row r="3455" spans="1:2" x14ac:dyDescent="0.25">
      <c r="A3455" s="118" t="s">
        <v>6908</v>
      </c>
      <c r="B3455" s="120" t="s">
        <v>6909</v>
      </c>
    </row>
    <row r="3456" spans="1:2" x14ac:dyDescent="0.25">
      <c r="A3456" s="118" t="s">
        <v>6910</v>
      </c>
      <c r="B3456" s="120" t="s">
        <v>6911</v>
      </c>
    </row>
    <row r="3457" spans="1:2" x14ac:dyDescent="0.25">
      <c r="A3457" s="118" t="s">
        <v>6912</v>
      </c>
      <c r="B3457" s="119" t="s">
        <v>6913</v>
      </c>
    </row>
    <row r="3458" spans="1:2" x14ac:dyDescent="0.25">
      <c r="A3458" s="118" t="s">
        <v>6914</v>
      </c>
      <c r="B3458" s="119" t="s">
        <v>6915</v>
      </c>
    </row>
    <row r="3459" spans="1:2" x14ac:dyDescent="0.25">
      <c r="A3459" s="118" t="s">
        <v>6916</v>
      </c>
      <c r="B3459" s="119" t="s">
        <v>6917</v>
      </c>
    </row>
    <row r="3460" spans="1:2" x14ac:dyDescent="0.25">
      <c r="A3460" s="118" t="s">
        <v>6918</v>
      </c>
      <c r="B3460" s="120" t="s">
        <v>6919</v>
      </c>
    </row>
    <row r="3461" spans="1:2" x14ac:dyDescent="0.25">
      <c r="A3461" s="118" t="s">
        <v>6920</v>
      </c>
      <c r="B3461" s="120" t="s">
        <v>6921</v>
      </c>
    </row>
    <row r="3462" spans="1:2" x14ac:dyDescent="0.25">
      <c r="A3462" s="118" t="s">
        <v>6922</v>
      </c>
      <c r="B3462" s="120" t="s">
        <v>6923</v>
      </c>
    </row>
    <row r="3463" spans="1:2" x14ac:dyDescent="0.25">
      <c r="A3463" s="118" t="s">
        <v>6924</v>
      </c>
      <c r="B3463" s="119" t="s">
        <v>6925</v>
      </c>
    </row>
    <row r="3464" spans="1:2" x14ac:dyDescent="0.25">
      <c r="A3464" s="118" t="s">
        <v>6926</v>
      </c>
      <c r="B3464" s="119" t="s">
        <v>6927</v>
      </c>
    </row>
    <row r="3465" spans="1:2" x14ac:dyDescent="0.25">
      <c r="A3465" s="118" t="s">
        <v>6928</v>
      </c>
      <c r="B3465" s="119" t="s">
        <v>6929</v>
      </c>
    </row>
    <row r="3466" spans="1:2" x14ac:dyDescent="0.25">
      <c r="A3466" s="118" t="s">
        <v>6930</v>
      </c>
      <c r="B3466" s="120" t="s">
        <v>6931</v>
      </c>
    </row>
    <row r="3467" spans="1:2" x14ac:dyDescent="0.25">
      <c r="A3467" s="118" t="s">
        <v>6932</v>
      </c>
      <c r="B3467" s="120" t="s">
        <v>6933</v>
      </c>
    </row>
    <row r="3468" spans="1:2" x14ac:dyDescent="0.25">
      <c r="A3468" s="118" t="s">
        <v>6934</v>
      </c>
      <c r="B3468" s="120" t="s">
        <v>6935</v>
      </c>
    </row>
    <row r="3469" spans="1:2" x14ac:dyDescent="0.25">
      <c r="A3469" s="118" t="s">
        <v>6936</v>
      </c>
      <c r="B3469" s="119" t="s">
        <v>6937</v>
      </c>
    </row>
    <row r="3470" spans="1:2" x14ac:dyDescent="0.25">
      <c r="A3470" s="118" t="s">
        <v>6938</v>
      </c>
      <c r="B3470" s="119" t="s">
        <v>6939</v>
      </c>
    </row>
    <row r="3471" spans="1:2" x14ac:dyDescent="0.25">
      <c r="A3471" s="118" t="s">
        <v>6940</v>
      </c>
      <c r="B3471" s="119" t="s">
        <v>6941</v>
      </c>
    </row>
    <row r="3472" spans="1:2" x14ac:dyDescent="0.25">
      <c r="A3472" s="118" t="s">
        <v>6942</v>
      </c>
      <c r="B3472" s="120" t="s">
        <v>6943</v>
      </c>
    </row>
    <row r="3473" spans="1:2" x14ac:dyDescent="0.25">
      <c r="A3473" s="118" t="s">
        <v>6944</v>
      </c>
      <c r="B3473" s="119" t="s">
        <v>6945</v>
      </c>
    </row>
    <row r="3474" spans="1:2" x14ac:dyDescent="0.25">
      <c r="A3474" s="118" t="s">
        <v>6946</v>
      </c>
      <c r="B3474" s="120" t="s">
        <v>6947</v>
      </c>
    </row>
    <row r="3475" spans="1:2" x14ac:dyDescent="0.25">
      <c r="A3475" s="118" t="s">
        <v>6948</v>
      </c>
      <c r="B3475" s="120" t="s">
        <v>6949</v>
      </c>
    </row>
    <row r="3476" spans="1:2" x14ac:dyDescent="0.25">
      <c r="A3476" s="118" t="s">
        <v>6950</v>
      </c>
      <c r="B3476" s="120" t="s">
        <v>6951</v>
      </c>
    </row>
    <row r="3477" spans="1:2" x14ac:dyDescent="0.25">
      <c r="A3477" s="118" t="s">
        <v>6952</v>
      </c>
      <c r="B3477" s="120" t="s">
        <v>6953</v>
      </c>
    </row>
    <row r="3478" spans="1:2" x14ac:dyDescent="0.25">
      <c r="A3478" s="118" t="s">
        <v>6954</v>
      </c>
      <c r="B3478" s="120" t="s">
        <v>6955</v>
      </c>
    </row>
    <row r="3479" spans="1:2" x14ac:dyDescent="0.25">
      <c r="A3479" s="118" t="s">
        <v>6956</v>
      </c>
      <c r="B3479" s="120" t="s">
        <v>6957</v>
      </c>
    </row>
    <row r="3480" spans="1:2" x14ac:dyDescent="0.25">
      <c r="A3480" s="118" t="s">
        <v>6958</v>
      </c>
      <c r="B3480" s="120" t="s">
        <v>6959</v>
      </c>
    </row>
    <row r="3481" spans="1:2" x14ac:dyDescent="0.25">
      <c r="A3481" s="118" t="s">
        <v>6960</v>
      </c>
      <c r="B3481" s="120" t="s">
        <v>6961</v>
      </c>
    </row>
    <row r="3482" spans="1:2" x14ac:dyDescent="0.25">
      <c r="A3482" s="118" t="s">
        <v>6962</v>
      </c>
      <c r="B3482" s="120" t="s">
        <v>6963</v>
      </c>
    </row>
    <row r="3483" spans="1:2" x14ac:dyDescent="0.25">
      <c r="A3483" s="118" t="s">
        <v>6964</v>
      </c>
      <c r="B3483" s="120" t="s">
        <v>6965</v>
      </c>
    </row>
    <row r="3484" spans="1:2" x14ac:dyDescent="0.25">
      <c r="A3484" s="118" t="s">
        <v>6966</v>
      </c>
      <c r="B3484" s="120" t="s">
        <v>6967</v>
      </c>
    </row>
    <row r="3485" spans="1:2" x14ac:dyDescent="0.25">
      <c r="A3485" s="118" t="s">
        <v>6968</v>
      </c>
      <c r="B3485" s="120" t="s">
        <v>6969</v>
      </c>
    </row>
    <row r="3486" spans="1:2" x14ac:dyDescent="0.25">
      <c r="A3486" s="118" t="s">
        <v>6970</v>
      </c>
      <c r="B3486" s="119" t="s">
        <v>6971</v>
      </c>
    </row>
    <row r="3487" spans="1:2" x14ac:dyDescent="0.25">
      <c r="A3487" s="118" t="s">
        <v>6972</v>
      </c>
      <c r="B3487" s="120" t="s">
        <v>6973</v>
      </c>
    </row>
    <row r="3488" spans="1:2" x14ac:dyDescent="0.25">
      <c r="A3488" s="118" t="s">
        <v>6974</v>
      </c>
      <c r="B3488" s="120" t="s">
        <v>6975</v>
      </c>
    </row>
    <row r="3489" spans="1:2" x14ac:dyDescent="0.25">
      <c r="A3489" s="118" t="s">
        <v>6976</v>
      </c>
      <c r="B3489" s="120" t="s">
        <v>6977</v>
      </c>
    </row>
    <row r="3490" spans="1:2" x14ac:dyDescent="0.25">
      <c r="A3490" s="118" t="s">
        <v>6978</v>
      </c>
      <c r="B3490" s="120" t="s">
        <v>6979</v>
      </c>
    </row>
    <row r="3491" spans="1:2" x14ac:dyDescent="0.25">
      <c r="A3491" s="118" t="s">
        <v>6980</v>
      </c>
      <c r="B3491" s="120" t="s">
        <v>6981</v>
      </c>
    </row>
    <row r="3492" spans="1:2" x14ac:dyDescent="0.25">
      <c r="A3492" s="118" t="s">
        <v>6982</v>
      </c>
      <c r="B3492" s="120" t="s">
        <v>6983</v>
      </c>
    </row>
    <row r="3493" spans="1:2" x14ac:dyDescent="0.25">
      <c r="A3493" s="118" t="s">
        <v>6984</v>
      </c>
      <c r="B3493" s="120" t="s">
        <v>6985</v>
      </c>
    </row>
    <row r="3494" spans="1:2" x14ac:dyDescent="0.25">
      <c r="A3494" s="118" t="s">
        <v>6986</v>
      </c>
      <c r="B3494" s="120" t="s">
        <v>6987</v>
      </c>
    </row>
    <row r="3495" spans="1:2" x14ac:dyDescent="0.25">
      <c r="A3495" s="118" t="s">
        <v>6988</v>
      </c>
      <c r="B3495" s="120" t="s">
        <v>6989</v>
      </c>
    </row>
    <row r="3496" spans="1:2" x14ac:dyDescent="0.25">
      <c r="A3496" s="118" t="s">
        <v>6990</v>
      </c>
      <c r="B3496" s="120" t="s">
        <v>6991</v>
      </c>
    </row>
    <row r="3497" spans="1:2" x14ac:dyDescent="0.25">
      <c r="A3497" s="118" t="s">
        <v>6992</v>
      </c>
      <c r="B3497" s="120" t="s">
        <v>6993</v>
      </c>
    </row>
    <row r="3498" spans="1:2" x14ac:dyDescent="0.25">
      <c r="A3498" s="118" t="s">
        <v>6994</v>
      </c>
      <c r="B3498" s="120" t="s">
        <v>6995</v>
      </c>
    </row>
    <row r="3499" spans="1:2" x14ac:dyDescent="0.25">
      <c r="A3499" s="118" t="s">
        <v>6996</v>
      </c>
      <c r="B3499" s="120" t="s">
        <v>6997</v>
      </c>
    </row>
    <row r="3500" spans="1:2" x14ac:dyDescent="0.25">
      <c r="A3500" s="118" t="s">
        <v>6998</v>
      </c>
      <c r="B3500" s="120" t="s">
        <v>6999</v>
      </c>
    </row>
    <row r="3501" spans="1:2" x14ac:dyDescent="0.25">
      <c r="A3501" s="118" t="s">
        <v>7000</v>
      </c>
      <c r="B3501" s="120" t="s">
        <v>7001</v>
      </c>
    </row>
    <row r="3502" spans="1:2" x14ac:dyDescent="0.25">
      <c r="A3502" s="118" t="s">
        <v>7002</v>
      </c>
      <c r="B3502" s="120" t="s">
        <v>7003</v>
      </c>
    </row>
    <row r="3503" spans="1:2" x14ac:dyDescent="0.25">
      <c r="A3503" s="118" t="s">
        <v>7004</v>
      </c>
      <c r="B3503" s="120" t="s">
        <v>7005</v>
      </c>
    </row>
    <row r="3504" spans="1:2" x14ac:dyDescent="0.25">
      <c r="A3504" s="118" t="s">
        <v>7006</v>
      </c>
      <c r="B3504" s="120" t="s">
        <v>7007</v>
      </c>
    </row>
    <row r="3505" spans="1:2" x14ac:dyDescent="0.25">
      <c r="A3505" s="118" t="s">
        <v>7008</v>
      </c>
      <c r="B3505" s="120" t="s">
        <v>7009</v>
      </c>
    </row>
    <row r="3506" spans="1:2" x14ac:dyDescent="0.25">
      <c r="A3506" s="118" t="s">
        <v>7010</v>
      </c>
      <c r="B3506" s="120" t="s">
        <v>7011</v>
      </c>
    </row>
    <row r="3507" spans="1:2" x14ac:dyDescent="0.25">
      <c r="A3507" s="118" t="s">
        <v>7012</v>
      </c>
      <c r="B3507" s="119" t="s">
        <v>7013</v>
      </c>
    </row>
    <row r="3508" spans="1:2" x14ac:dyDescent="0.25">
      <c r="A3508" s="118" t="s">
        <v>7014</v>
      </c>
      <c r="B3508" s="120" t="s">
        <v>7015</v>
      </c>
    </row>
    <row r="3509" spans="1:2" x14ac:dyDescent="0.25">
      <c r="A3509" s="118" t="s">
        <v>7016</v>
      </c>
      <c r="B3509" s="120" t="s">
        <v>7017</v>
      </c>
    </row>
    <row r="3510" spans="1:2" x14ac:dyDescent="0.25">
      <c r="A3510" s="118" t="s">
        <v>7018</v>
      </c>
      <c r="B3510" s="120" t="s">
        <v>7019</v>
      </c>
    </row>
    <row r="3511" spans="1:2" x14ac:dyDescent="0.25">
      <c r="A3511" s="118" t="s">
        <v>7020</v>
      </c>
      <c r="B3511" s="120" t="s">
        <v>7021</v>
      </c>
    </row>
    <row r="3512" spans="1:2" x14ac:dyDescent="0.25">
      <c r="A3512" s="118" t="s">
        <v>7022</v>
      </c>
      <c r="B3512" s="120" t="s">
        <v>7023</v>
      </c>
    </row>
    <row r="3513" spans="1:2" x14ac:dyDescent="0.25">
      <c r="A3513" s="118" t="s">
        <v>7024</v>
      </c>
      <c r="B3513" s="120" t="s">
        <v>7025</v>
      </c>
    </row>
    <row r="3514" spans="1:2" x14ac:dyDescent="0.25">
      <c r="A3514" s="118" t="s">
        <v>7026</v>
      </c>
      <c r="B3514" s="120" t="s">
        <v>7027</v>
      </c>
    </row>
    <row r="3515" spans="1:2" x14ac:dyDescent="0.25">
      <c r="A3515" s="118" t="s">
        <v>7028</v>
      </c>
      <c r="B3515" s="119" t="s">
        <v>7029</v>
      </c>
    </row>
    <row r="3516" spans="1:2" x14ac:dyDescent="0.25">
      <c r="A3516" s="118" t="s">
        <v>7030</v>
      </c>
      <c r="B3516" s="120" t="s">
        <v>7031</v>
      </c>
    </row>
    <row r="3517" spans="1:2" x14ac:dyDescent="0.25">
      <c r="A3517" s="118" t="s">
        <v>7032</v>
      </c>
      <c r="B3517" s="120" t="s">
        <v>7033</v>
      </c>
    </row>
    <row r="3518" spans="1:2" x14ac:dyDescent="0.25">
      <c r="A3518" s="118" t="s">
        <v>7034</v>
      </c>
      <c r="B3518" s="120" t="s">
        <v>7035</v>
      </c>
    </row>
    <row r="3519" spans="1:2" x14ac:dyDescent="0.25">
      <c r="A3519" s="118" t="s">
        <v>7036</v>
      </c>
      <c r="B3519" s="120" t="s">
        <v>7037</v>
      </c>
    </row>
    <row r="3520" spans="1:2" x14ac:dyDescent="0.25">
      <c r="A3520" s="118" t="s">
        <v>7038</v>
      </c>
      <c r="B3520" s="120" t="s">
        <v>7039</v>
      </c>
    </row>
    <row r="3521" spans="1:2" x14ac:dyDescent="0.25">
      <c r="A3521" s="118" t="s">
        <v>7040</v>
      </c>
      <c r="B3521" s="120" t="s">
        <v>7041</v>
      </c>
    </row>
    <row r="3522" spans="1:2" x14ac:dyDescent="0.25">
      <c r="A3522" s="118" t="s">
        <v>7042</v>
      </c>
      <c r="B3522" s="120" t="s">
        <v>7043</v>
      </c>
    </row>
    <row r="3523" spans="1:2" x14ac:dyDescent="0.25">
      <c r="A3523" s="118" t="s">
        <v>7044</v>
      </c>
      <c r="B3523" s="120" t="s">
        <v>7045</v>
      </c>
    </row>
    <row r="3524" spans="1:2" x14ac:dyDescent="0.25">
      <c r="A3524" s="118" t="s">
        <v>7046</v>
      </c>
      <c r="B3524" s="120" t="s">
        <v>7047</v>
      </c>
    </row>
    <row r="3525" spans="1:2" x14ac:dyDescent="0.25">
      <c r="A3525" s="118" t="s">
        <v>7048</v>
      </c>
      <c r="B3525" s="119" t="s">
        <v>7049</v>
      </c>
    </row>
    <row r="3526" spans="1:2" x14ac:dyDescent="0.25">
      <c r="A3526" s="118" t="s">
        <v>7050</v>
      </c>
      <c r="B3526" s="120" t="s">
        <v>7051</v>
      </c>
    </row>
    <row r="3527" spans="1:2" x14ac:dyDescent="0.25">
      <c r="A3527" s="118" t="s">
        <v>7052</v>
      </c>
      <c r="B3527" s="120" t="s">
        <v>7053</v>
      </c>
    </row>
    <row r="3528" spans="1:2" x14ac:dyDescent="0.25">
      <c r="A3528" s="118" t="s">
        <v>7054</v>
      </c>
      <c r="B3528" s="120" t="s">
        <v>7055</v>
      </c>
    </row>
    <row r="3529" spans="1:2" x14ac:dyDescent="0.25">
      <c r="A3529" s="118" t="s">
        <v>7056</v>
      </c>
      <c r="B3529" s="120" t="s">
        <v>7057</v>
      </c>
    </row>
    <row r="3530" spans="1:2" x14ac:dyDescent="0.25">
      <c r="A3530" s="118" t="s">
        <v>7058</v>
      </c>
      <c r="B3530" s="120" t="s">
        <v>7059</v>
      </c>
    </row>
    <row r="3531" spans="1:2" x14ac:dyDescent="0.25">
      <c r="A3531" s="118" t="s">
        <v>7060</v>
      </c>
      <c r="B3531" s="120" t="s">
        <v>7061</v>
      </c>
    </row>
    <row r="3532" spans="1:2" x14ac:dyDescent="0.25">
      <c r="A3532" s="118" t="s">
        <v>7062</v>
      </c>
      <c r="B3532" s="120" t="s">
        <v>7063</v>
      </c>
    </row>
    <row r="3533" spans="1:2" x14ac:dyDescent="0.25">
      <c r="A3533" s="118" t="s">
        <v>7064</v>
      </c>
      <c r="B3533" s="120" t="s">
        <v>7065</v>
      </c>
    </row>
    <row r="3534" spans="1:2" x14ac:dyDescent="0.25">
      <c r="A3534" s="118" t="s">
        <v>7066</v>
      </c>
      <c r="B3534" s="120" t="s">
        <v>7067</v>
      </c>
    </row>
    <row r="3535" spans="1:2" x14ac:dyDescent="0.25">
      <c r="A3535" s="118" t="s">
        <v>7068</v>
      </c>
      <c r="B3535" s="119" t="s">
        <v>7069</v>
      </c>
    </row>
    <row r="3536" spans="1:2" x14ac:dyDescent="0.25">
      <c r="A3536" s="118" t="s">
        <v>7070</v>
      </c>
      <c r="B3536" s="120" t="s">
        <v>7071</v>
      </c>
    </row>
    <row r="3537" spans="1:2" x14ac:dyDescent="0.25">
      <c r="A3537" s="118" t="s">
        <v>7072</v>
      </c>
      <c r="B3537" s="120" t="s">
        <v>7073</v>
      </c>
    </row>
    <row r="3538" spans="1:2" x14ac:dyDescent="0.25">
      <c r="A3538" s="118" t="s">
        <v>7074</v>
      </c>
      <c r="B3538" s="120" t="s">
        <v>7075</v>
      </c>
    </row>
    <row r="3539" spans="1:2" x14ac:dyDescent="0.25">
      <c r="A3539" s="118" t="s">
        <v>7076</v>
      </c>
      <c r="B3539" s="120" t="s">
        <v>7077</v>
      </c>
    </row>
    <row r="3540" spans="1:2" x14ac:dyDescent="0.25">
      <c r="A3540" s="118" t="s">
        <v>7078</v>
      </c>
      <c r="B3540" s="120" t="s">
        <v>7079</v>
      </c>
    </row>
    <row r="3541" spans="1:2" x14ac:dyDescent="0.25">
      <c r="A3541" s="118" t="s">
        <v>7080</v>
      </c>
      <c r="B3541" s="120" t="s">
        <v>7081</v>
      </c>
    </row>
    <row r="3542" spans="1:2" x14ac:dyDescent="0.25">
      <c r="A3542" s="118" t="s">
        <v>7082</v>
      </c>
      <c r="B3542" s="120" t="s">
        <v>7083</v>
      </c>
    </row>
    <row r="3543" spans="1:2" x14ac:dyDescent="0.25">
      <c r="A3543" s="118" t="s">
        <v>7084</v>
      </c>
      <c r="B3543" s="120" t="s">
        <v>7085</v>
      </c>
    </row>
    <row r="3544" spans="1:2" x14ac:dyDescent="0.25">
      <c r="A3544" s="118" t="s">
        <v>7086</v>
      </c>
      <c r="B3544" s="120" t="s">
        <v>7087</v>
      </c>
    </row>
    <row r="3545" spans="1:2" x14ac:dyDescent="0.25">
      <c r="A3545" s="118" t="s">
        <v>7088</v>
      </c>
      <c r="B3545" s="119" t="s">
        <v>7089</v>
      </c>
    </row>
    <row r="3546" spans="1:2" x14ac:dyDescent="0.25">
      <c r="A3546" s="118" t="s">
        <v>7090</v>
      </c>
      <c r="B3546" s="119" t="s">
        <v>7091</v>
      </c>
    </row>
    <row r="3547" spans="1:2" x14ac:dyDescent="0.25">
      <c r="A3547" s="118" t="s">
        <v>7092</v>
      </c>
      <c r="B3547" s="119" t="s">
        <v>7093</v>
      </c>
    </row>
    <row r="3548" spans="1:2" x14ac:dyDescent="0.25">
      <c r="A3548" s="118" t="s">
        <v>7094</v>
      </c>
      <c r="B3548" s="120" t="s">
        <v>7095</v>
      </c>
    </row>
    <row r="3549" spans="1:2" x14ac:dyDescent="0.25">
      <c r="A3549" s="118" t="s">
        <v>7096</v>
      </c>
      <c r="B3549" s="120" t="s">
        <v>7097</v>
      </c>
    </row>
    <row r="3550" spans="1:2" x14ac:dyDescent="0.25">
      <c r="A3550" s="118" t="s">
        <v>7098</v>
      </c>
      <c r="B3550" s="120" t="s">
        <v>7099</v>
      </c>
    </row>
    <row r="3551" spans="1:2" x14ac:dyDescent="0.25">
      <c r="A3551" s="118" t="s">
        <v>7100</v>
      </c>
      <c r="B3551" s="120" t="s">
        <v>7101</v>
      </c>
    </row>
    <row r="3552" spans="1:2" x14ac:dyDescent="0.25">
      <c r="A3552" s="118" t="s">
        <v>7102</v>
      </c>
      <c r="B3552" s="120" t="s">
        <v>7103</v>
      </c>
    </row>
    <row r="3553" spans="1:2" x14ac:dyDescent="0.25">
      <c r="A3553" s="118" t="s">
        <v>7104</v>
      </c>
      <c r="B3553" s="120" t="s">
        <v>7105</v>
      </c>
    </row>
    <row r="3554" spans="1:2" x14ac:dyDescent="0.25">
      <c r="A3554" s="118" t="s">
        <v>7106</v>
      </c>
      <c r="B3554" s="119" t="s">
        <v>7107</v>
      </c>
    </row>
    <row r="3555" spans="1:2" x14ac:dyDescent="0.25">
      <c r="A3555" s="118" t="s">
        <v>7108</v>
      </c>
      <c r="B3555" s="120" t="s">
        <v>7109</v>
      </c>
    </row>
    <row r="3556" spans="1:2" x14ac:dyDescent="0.25">
      <c r="A3556" s="118" t="s">
        <v>7110</v>
      </c>
      <c r="B3556" s="120" t="s">
        <v>7111</v>
      </c>
    </row>
    <row r="3557" spans="1:2" x14ac:dyDescent="0.25">
      <c r="A3557" s="118" t="s">
        <v>7112</v>
      </c>
      <c r="B3557" s="119" t="s">
        <v>7113</v>
      </c>
    </row>
    <row r="3558" spans="1:2" x14ac:dyDescent="0.25">
      <c r="A3558" s="118" t="s">
        <v>7114</v>
      </c>
      <c r="B3558" s="119" t="s">
        <v>7115</v>
      </c>
    </row>
    <row r="3559" spans="1:2" x14ac:dyDescent="0.25">
      <c r="A3559" s="118" t="s">
        <v>7116</v>
      </c>
      <c r="B3559" s="119" t="s">
        <v>7117</v>
      </c>
    </row>
    <row r="3560" spans="1:2" x14ac:dyDescent="0.25">
      <c r="A3560" s="118" t="s">
        <v>7118</v>
      </c>
      <c r="B3560" s="119" t="s">
        <v>7119</v>
      </c>
    </row>
    <row r="3561" spans="1:2" x14ac:dyDescent="0.25">
      <c r="A3561" s="118" t="s">
        <v>7120</v>
      </c>
      <c r="B3561" s="120" t="s">
        <v>7121</v>
      </c>
    </row>
    <row r="3562" spans="1:2" x14ac:dyDescent="0.25">
      <c r="A3562" s="118" t="s">
        <v>7122</v>
      </c>
      <c r="B3562" s="119" t="s">
        <v>7123</v>
      </c>
    </row>
    <row r="3563" spans="1:2" x14ac:dyDescent="0.25">
      <c r="A3563" s="118" t="s">
        <v>7124</v>
      </c>
      <c r="B3563" s="120" t="s">
        <v>7125</v>
      </c>
    </row>
    <row r="3564" spans="1:2" x14ac:dyDescent="0.25">
      <c r="A3564" s="118" t="s">
        <v>7126</v>
      </c>
      <c r="B3564" s="120" t="s">
        <v>7127</v>
      </c>
    </row>
    <row r="3565" spans="1:2" x14ac:dyDescent="0.25">
      <c r="A3565" s="118" t="s">
        <v>7128</v>
      </c>
      <c r="B3565" s="120" t="s">
        <v>7129</v>
      </c>
    </row>
    <row r="3566" spans="1:2" x14ac:dyDescent="0.25">
      <c r="A3566" s="118" t="s">
        <v>7130</v>
      </c>
      <c r="B3566" s="120" t="s">
        <v>7131</v>
      </c>
    </row>
    <row r="3567" spans="1:2" x14ac:dyDescent="0.25">
      <c r="A3567" s="118" t="s">
        <v>7132</v>
      </c>
      <c r="B3567" s="120" t="s">
        <v>7133</v>
      </c>
    </row>
    <row r="3568" spans="1:2" x14ac:dyDescent="0.25">
      <c r="A3568" s="118" t="s">
        <v>7134</v>
      </c>
      <c r="B3568" s="120" t="s">
        <v>7135</v>
      </c>
    </row>
    <row r="3569" spans="1:2" x14ac:dyDescent="0.25">
      <c r="A3569" s="118" t="s">
        <v>7136</v>
      </c>
      <c r="B3569" s="120" t="s">
        <v>7137</v>
      </c>
    </row>
    <row r="3570" spans="1:2" x14ac:dyDescent="0.25">
      <c r="A3570" s="118" t="s">
        <v>7138</v>
      </c>
      <c r="B3570" s="120" t="s">
        <v>7139</v>
      </c>
    </row>
    <row r="3571" spans="1:2" ht="30" x14ac:dyDescent="0.25">
      <c r="A3571" s="118" t="s">
        <v>7140</v>
      </c>
      <c r="B3571" s="119" t="s">
        <v>7141</v>
      </c>
    </row>
    <row r="3572" spans="1:2" x14ac:dyDescent="0.25">
      <c r="A3572" s="118" t="s">
        <v>7142</v>
      </c>
      <c r="B3572" s="120" t="s">
        <v>7143</v>
      </c>
    </row>
    <row r="3573" spans="1:2" x14ac:dyDescent="0.25">
      <c r="A3573" s="118" t="s">
        <v>7144</v>
      </c>
      <c r="B3573" s="120" t="s">
        <v>7145</v>
      </c>
    </row>
    <row r="3574" spans="1:2" x14ac:dyDescent="0.25">
      <c r="A3574" s="118" t="s">
        <v>7146</v>
      </c>
      <c r="B3574" s="120" t="s">
        <v>7147</v>
      </c>
    </row>
    <row r="3575" spans="1:2" x14ac:dyDescent="0.25">
      <c r="A3575" s="118" t="s">
        <v>7148</v>
      </c>
      <c r="B3575" s="120" t="s">
        <v>7149</v>
      </c>
    </row>
    <row r="3576" spans="1:2" x14ac:dyDescent="0.25">
      <c r="A3576" s="118" t="s">
        <v>7150</v>
      </c>
      <c r="B3576" s="120" t="s">
        <v>7151</v>
      </c>
    </row>
    <row r="3577" spans="1:2" x14ac:dyDescent="0.25">
      <c r="A3577" s="118" t="s">
        <v>7152</v>
      </c>
      <c r="B3577" s="119" t="s">
        <v>7153</v>
      </c>
    </row>
    <row r="3578" spans="1:2" x14ac:dyDescent="0.25">
      <c r="A3578" s="118" t="s">
        <v>7154</v>
      </c>
      <c r="B3578" s="119" t="s">
        <v>7155</v>
      </c>
    </row>
    <row r="3579" spans="1:2" x14ac:dyDescent="0.25">
      <c r="A3579" s="118" t="s">
        <v>7156</v>
      </c>
      <c r="B3579" s="120" t="s">
        <v>7157</v>
      </c>
    </row>
    <row r="3580" spans="1:2" x14ac:dyDescent="0.25">
      <c r="A3580" s="118" t="s">
        <v>7158</v>
      </c>
      <c r="B3580" s="120" t="s">
        <v>7159</v>
      </c>
    </row>
    <row r="3581" spans="1:2" x14ac:dyDescent="0.25">
      <c r="A3581" s="118" t="s">
        <v>7160</v>
      </c>
      <c r="B3581" s="119" t="s">
        <v>7161</v>
      </c>
    </row>
    <row r="3582" spans="1:2" x14ac:dyDescent="0.25">
      <c r="A3582" s="118" t="s">
        <v>7162</v>
      </c>
      <c r="B3582" s="120" t="s">
        <v>7163</v>
      </c>
    </row>
    <row r="3583" spans="1:2" x14ac:dyDescent="0.25">
      <c r="A3583" s="118" t="s">
        <v>7164</v>
      </c>
      <c r="B3583" s="119" t="s">
        <v>7165</v>
      </c>
    </row>
    <row r="3584" spans="1:2" x14ac:dyDescent="0.25">
      <c r="A3584" s="118" t="s">
        <v>7166</v>
      </c>
      <c r="B3584" s="119" t="s">
        <v>7167</v>
      </c>
    </row>
    <row r="3585" spans="1:2" x14ac:dyDescent="0.25">
      <c r="A3585" s="118" t="s">
        <v>7168</v>
      </c>
      <c r="B3585" s="120" t="s">
        <v>7169</v>
      </c>
    </row>
    <row r="3586" spans="1:2" x14ac:dyDescent="0.25">
      <c r="A3586" s="118" t="s">
        <v>7170</v>
      </c>
      <c r="B3586" s="120" t="s">
        <v>7171</v>
      </c>
    </row>
    <row r="3587" spans="1:2" x14ac:dyDescent="0.25">
      <c r="A3587" s="118" t="s">
        <v>7172</v>
      </c>
      <c r="B3587" s="120" t="s">
        <v>7173</v>
      </c>
    </row>
    <row r="3588" spans="1:2" x14ac:dyDescent="0.25">
      <c r="A3588" s="118" t="s">
        <v>7174</v>
      </c>
      <c r="B3588" s="120" t="s">
        <v>7175</v>
      </c>
    </row>
    <row r="3589" spans="1:2" x14ac:dyDescent="0.25">
      <c r="A3589" s="118" t="s">
        <v>7176</v>
      </c>
      <c r="B3589" s="120" t="s">
        <v>7177</v>
      </c>
    </row>
    <row r="3590" spans="1:2" x14ac:dyDescent="0.25">
      <c r="A3590" s="118" t="s">
        <v>7178</v>
      </c>
      <c r="B3590" s="119" t="s">
        <v>7179</v>
      </c>
    </row>
    <row r="3591" spans="1:2" x14ac:dyDescent="0.25">
      <c r="A3591" s="118" t="s">
        <v>7180</v>
      </c>
      <c r="B3591" s="119" t="s">
        <v>7181</v>
      </c>
    </row>
    <row r="3592" spans="1:2" x14ac:dyDescent="0.25">
      <c r="A3592" s="118" t="s">
        <v>7182</v>
      </c>
      <c r="B3592" s="120" t="s">
        <v>7183</v>
      </c>
    </row>
    <row r="3593" spans="1:2" x14ac:dyDescent="0.25">
      <c r="A3593" s="118" t="s">
        <v>7184</v>
      </c>
      <c r="B3593" s="120" t="s">
        <v>7185</v>
      </c>
    </row>
    <row r="3594" spans="1:2" x14ac:dyDescent="0.25">
      <c r="A3594" s="118" t="s">
        <v>7186</v>
      </c>
      <c r="B3594" s="120" t="s">
        <v>7187</v>
      </c>
    </row>
    <row r="3595" spans="1:2" x14ac:dyDescent="0.25">
      <c r="A3595" s="118" t="s">
        <v>7188</v>
      </c>
      <c r="B3595" s="120" t="s">
        <v>7189</v>
      </c>
    </row>
    <row r="3596" spans="1:2" x14ac:dyDescent="0.25">
      <c r="A3596" s="118" t="s">
        <v>7190</v>
      </c>
      <c r="B3596" s="120" t="s">
        <v>7191</v>
      </c>
    </row>
    <row r="3597" spans="1:2" x14ac:dyDescent="0.25">
      <c r="A3597" s="118" t="s">
        <v>7192</v>
      </c>
      <c r="B3597" s="119" t="s">
        <v>7193</v>
      </c>
    </row>
    <row r="3598" spans="1:2" x14ac:dyDescent="0.25">
      <c r="A3598" s="118" t="s">
        <v>7194</v>
      </c>
      <c r="B3598" s="120" t="s">
        <v>7195</v>
      </c>
    </row>
    <row r="3599" spans="1:2" x14ac:dyDescent="0.25">
      <c r="A3599" s="118" t="s">
        <v>7196</v>
      </c>
      <c r="B3599" s="120" t="s">
        <v>7197</v>
      </c>
    </row>
    <row r="3600" spans="1:2" x14ac:dyDescent="0.25">
      <c r="A3600" s="118" t="s">
        <v>7198</v>
      </c>
      <c r="B3600" s="119" t="s">
        <v>7199</v>
      </c>
    </row>
    <row r="3601" spans="1:2" x14ac:dyDescent="0.25">
      <c r="A3601" s="118" t="s">
        <v>7200</v>
      </c>
      <c r="B3601" s="120" t="s">
        <v>7201</v>
      </c>
    </row>
    <row r="3602" spans="1:2" x14ac:dyDescent="0.25">
      <c r="A3602" s="118" t="s">
        <v>7202</v>
      </c>
      <c r="B3602" s="120" t="s">
        <v>7203</v>
      </c>
    </row>
    <row r="3603" spans="1:2" x14ac:dyDescent="0.25">
      <c r="A3603" s="118" t="s">
        <v>7204</v>
      </c>
      <c r="B3603" s="120" t="s">
        <v>7205</v>
      </c>
    </row>
    <row r="3604" spans="1:2" x14ac:dyDescent="0.25">
      <c r="A3604" s="118" t="s">
        <v>7206</v>
      </c>
      <c r="B3604" s="120" t="s">
        <v>7207</v>
      </c>
    </row>
    <row r="3605" spans="1:2" x14ac:dyDescent="0.25">
      <c r="A3605" s="118" t="s">
        <v>7208</v>
      </c>
      <c r="B3605" s="120" t="s">
        <v>7209</v>
      </c>
    </row>
    <row r="3606" spans="1:2" x14ac:dyDescent="0.25">
      <c r="A3606" s="118" t="s">
        <v>7210</v>
      </c>
      <c r="B3606" s="120" t="s">
        <v>7211</v>
      </c>
    </row>
    <row r="3607" spans="1:2" x14ac:dyDescent="0.25">
      <c r="A3607" s="118" t="s">
        <v>7212</v>
      </c>
      <c r="B3607" s="120" t="s">
        <v>7213</v>
      </c>
    </row>
    <row r="3608" spans="1:2" x14ac:dyDescent="0.25">
      <c r="A3608" s="118" t="s">
        <v>7214</v>
      </c>
      <c r="B3608" s="120" t="s">
        <v>7215</v>
      </c>
    </row>
    <row r="3609" spans="1:2" x14ac:dyDescent="0.25">
      <c r="A3609" s="118" t="s">
        <v>7216</v>
      </c>
      <c r="B3609" s="120" t="s">
        <v>7217</v>
      </c>
    </row>
    <row r="3610" spans="1:2" x14ac:dyDescent="0.25">
      <c r="A3610" s="118" t="s">
        <v>7218</v>
      </c>
      <c r="B3610" s="120" t="s">
        <v>7219</v>
      </c>
    </row>
    <row r="3611" spans="1:2" x14ac:dyDescent="0.25">
      <c r="A3611" s="118" t="s">
        <v>7220</v>
      </c>
      <c r="B3611" s="120" t="s">
        <v>7221</v>
      </c>
    </row>
    <row r="3612" spans="1:2" x14ac:dyDescent="0.25">
      <c r="A3612" s="118" t="s">
        <v>7222</v>
      </c>
      <c r="B3612" s="120" t="s">
        <v>7223</v>
      </c>
    </row>
    <row r="3613" spans="1:2" x14ac:dyDescent="0.25">
      <c r="A3613" s="118" t="s">
        <v>7224</v>
      </c>
      <c r="B3613" s="120" t="s">
        <v>7225</v>
      </c>
    </row>
    <row r="3614" spans="1:2" x14ac:dyDescent="0.25">
      <c r="A3614" s="118" t="s">
        <v>7226</v>
      </c>
      <c r="B3614" s="120" t="s">
        <v>7227</v>
      </c>
    </row>
    <row r="3615" spans="1:2" x14ac:dyDescent="0.25">
      <c r="A3615" s="118" t="s">
        <v>7228</v>
      </c>
      <c r="B3615" s="120" t="s">
        <v>7229</v>
      </c>
    </row>
    <row r="3616" spans="1:2" x14ac:dyDescent="0.25">
      <c r="A3616" s="118" t="s">
        <v>7230</v>
      </c>
      <c r="B3616" s="120" t="s">
        <v>7231</v>
      </c>
    </row>
    <row r="3617" spans="1:2" x14ac:dyDescent="0.25">
      <c r="A3617" s="118" t="s">
        <v>7232</v>
      </c>
      <c r="B3617" s="120" t="s">
        <v>7233</v>
      </c>
    </row>
    <row r="3618" spans="1:2" x14ac:dyDescent="0.25">
      <c r="A3618" s="118" t="s">
        <v>7234</v>
      </c>
      <c r="B3618" s="119" t="s">
        <v>7235</v>
      </c>
    </row>
    <row r="3619" spans="1:2" ht="30" x14ac:dyDescent="0.25">
      <c r="A3619" s="118" t="s">
        <v>7236</v>
      </c>
      <c r="B3619" s="119" t="s">
        <v>7237</v>
      </c>
    </row>
    <row r="3620" spans="1:2" x14ac:dyDescent="0.25">
      <c r="A3620" s="118" t="s">
        <v>7238</v>
      </c>
      <c r="B3620" s="120" t="s">
        <v>7239</v>
      </c>
    </row>
    <row r="3621" spans="1:2" x14ac:dyDescent="0.25">
      <c r="A3621" s="118" t="s">
        <v>7240</v>
      </c>
      <c r="B3621" s="120" t="s">
        <v>7241</v>
      </c>
    </row>
    <row r="3622" spans="1:2" x14ac:dyDescent="0.25">
      <c r="A3622" s="118" t="s">
        <v>7242</v>
      </c>
      <c r="B3622" s="120" t="s">
        <v>7243</v>
      </c>
    </row>
    <row r="3623" spans="1:2" x14ac:dyDescent="0.25">
      <c r="A3623" s="118" t="s">
        <v>7244</v>
      </c>
      <c r="B3623" s="120" t="s">
        <v>7245</v>
      </c>
    </row>
    <row r="3624" spans="1:2" x14ac:dyDescent="0.25">
      <c r="A3624" s="118" t="s">
        <v>7246</v>
      </c>
      <c r="B3624" s="119" t="s">
        <v>7247</v>
      </c>
    </row>
    <row r="3625" spans="1:2" x14ac:dyDescent="0.25">
      <c r="A3625" s="118" t="s">
        <v>7248</v>
      </c>
      <c r="B3625" s="120" t="s">
        <v>7249</v>
      </c>
    </row>
    <row r="3626" spans="1:2" x14ac:dyDescent="0.25">
      <c r="A3626" s="118" t="s">
        <v>7250</v>
      </c>
      <c r="B3626" s="120" t="s">
        <v>7251</v>
      </c>
    </row>
    <row r="3627" spans="1:2" x14ac:dyDescent="0.25">
      <c r="A3627" s="118" t="s">
        <v>7252</v>
      </c>
      <c r="B3627" s="119" t="s">
        <v>7253</v>
      </c>
    </row>
    <row r="3628" spans="1:2" x14ac:dyDescent="0.25">
      <c r="A3628" s="118" t="s">
        <v>7254</v>
      </c>
      <c r="B3628" s="120" t="s">
        <v>7255</v>
      </c>
    </row>
    <row r="3629" spans="1:2" x14ac:dyDescent="0.25">
      <c r="A3629" s="118" t="s">
        <v>7256</v>
      </c>
      <c r="B3629" s="120" t="s">
        <v>7257</v>
      </c>
    </row>
    <row r="3630" spans="1:2" x14ac:dyDescent="0.25">
      <c r="A3630" s="118" t="s">
        <v>7258</v>
      </c>
      <c r="B3630" s="120" t="s">
        <v>7259</v>
      </c>
    </row>
    <row r="3631" spans="1:2" x14ac:dyDescent="0.25">
      <c r="A3631" s="118" t="s">
        <v>7260</v>
      </c>
      <c r="B3631" s="120" t="s">
        <v>7261</v>
      </c>
    </row>
    <row r="3632" spans="1:2" x14ac:dyDescent="0.25">
      <c r="A3632" s="118" t="s">
        <v>7262</v>
      </c>
      <c r="B3632" s="120" t="s">
        <v>7263</v>
      </c>
    </row>
    <row r="3633" spans="1:2" x14ac:dyDescent="0.25">
      <c r="A3633" s="118" t="s">
        <v>7264</v>
      </c>
      <c r="B3633" s="120" t="s">
        <v>7265</v>
      </c>
    </row>
    <row r="3634" spans="1:2" x14ac:dyDescent="0.25">
      <c r="A3634" s="118" t="s">
        <v>7266</v>
      </c>
      <c r="B3634" s="120" t="s">
        <v>7267</v>
      </c>
    </row>
    <row r="3635" spans="1:2" x14ac:dyDescent="0.25">
      <c r="A3635" s="118" t="s">
        <v>7268</v>
      </c>
      <c r="B3635" s="120" t="s">
        <v>7269</v>
      </c>
    </row>
    <row r="3636" spans="1:2" x14ac:dyDescent="0.25">
      <c r="A3636" s="118" t="s">
        <v>7270</v>
      </c>
      <c r="B3636" s="120" t="s">
        <v>7271</v>
      </c>
    </row>
    <row r="3637" spans="1:2" x14ac:dyDescent="0.25">
      <c r="A3637" s="118" t="s">
        <v>7272</v>
      </c>
      <c r="B3637" s="119" t="s">
        <v>7273</v>
      </c>
    </row>
    <row r="3638" spans="1:2" x14ac:dyDescent="0.25">
      <c r="A3638" s="118" t="s">
        <v>7274</v>
      </c>
      <c r="B3638" s="120" t="s">
        <v>7275</v>
      </c>
    </row>
    <row r="3639" spans="1:2" x14ac:dyDescent="0.25">
      <c r="A3639" s="118" t="s">
        <v>7276</v>
      </c>
      <c r="B3639" s="119" t="s">
        <v>7277</v>
      </c>
    </row>
    <row r="3640" spans="1:2" x14ac:dyDescent="0.25">
      <c r="A3640" s="118" t="s">
        <v>7278</v>
      </c>
      <c r="B3640" s="120" t="s">
        <v>7279</v>
      </c>
    </row>
    <row r="3641" spans="1:2" x14ac:dyDescent="0.25">
      <c r="A3641" s="118" t="s">
        <v>7280</v>
      </c>
      <c r="B3641" s="119" t="s">
        <v>7281</v>
      </c>
    </row>
    <row r="3642" spans="1:2" x14ac:dyDescent="0.25">
      <c r="A3642" s="118" t="s">
        <v>7282</v>
      </c>
      <c r="B3642" s="120" t="s">
        <v>7283</v>
      </c>
    </row>
    <row r="3643" spans="1:2" x14ac:dyDescent="0.25">
      <c r="A3643" s="118" t="s">
        <v>7284</v>
      </c>
      <c r="B3643" s="119" t="s">
        <v>7285</v>
      </c>
    </row>
    <row r="3644" spans="1:2" x14ac:dyDescent="0.25">
      <c r="A3644" s="118" t="s">
        <v>7286</v>
      </c>
      <c r="B3644" s="120" t="s">
        <v>7287</v>
      </c>
    </row>
    <row r="3645" spans="1:2" x14ac:dyDescent="0.25">
      <c r="A3645" s="118" t="s">
        <v>7288</v>
      </c>
      <c r="B3645" s="120" t="s">
        <v>7289</v>
      </c>
    </row>
    <row r="3646" spans="1:2" x14ac:dyDescent="0.25">
      <c r="A3646" s="118" t="s">
        <v>7290</v>
      </c>
      <c r="B3646" s="119" t="s">
        <v>7291</v>
      </c>
    </row>
    <row r="3647" spans="1:2" x14ac:dyDescent="0.25">
      <c r="A3647" s="118" t="s">
        <v>7292</v>
      </c>
      <c r="B3647" s="120" t="s">
        <v>7293</v>
      </c>
    </row>
    <row r="3648" spans="1:2" x14ac:dyDescent="0.25">
      <c r="A3648" s="118" t="s">
        <v>7294</v>
      </c>
      <c r="B3648" s="119" t="s">
        <v>7295</v>
      </c>
    </row>
    <row r="3649" spans="1:2" x14ac:dyDescent="0.25">
      <c r="A3649" s="118" t="s">
        <v>7296</v>
      </c>
      <c r="B3649" s="119" t="s">
        <v>7297</v>
      </c>
    </row>
    <row r="3650" spans="1:2" x14ac:dyDescent="0.25">
      <c r="A3650" s="118" t="s">
        <v>7298</v>
      </c>
      <c r="B3650" s="120" t="s">
        <v>7299</v>
      </c>
    </row>
    <row r="3651" spans="1:2" x14ac:dyDescent="0.25">
      <c r="A3651" s="118" t="s">
        <v>7300</v>
      </c>
      <c r="B3651" s="120" t="s">
        <v>7301</v>
      </c>
    </row>
    <row r="3652" spans="1:2" x14ac:dyDescent="0.25">
      <c r="A3652" s="118" t="s">
        <v>7302</v>
      </c>
      <c r="B3652" s="120" t="s">
        <v>7303</v>
      </c>
    </row>
    <row r="3653" spans="1:2" x14ac:dyDescent="0.25">
      <c r="A3653" s="118" t="s">
        <v>7304</v>
      </c>
      <c r="B3653" s="119" t="s">
        <v>7305</v>
      </c>
    </row>
    <row r="3654" spans="1:2" x14ac:dyDescent="0.25">
      <c r="A3654" s="118" t="s">
        <v>7306</v>
      </c>
      <c r="B3654" s="120" t="s">
        <v>7307</v>
      </c>
    </row>
    <row r="3655" spans="1:2" x14ac:dyDescent="0.25">
      <c r="A3655" s="118" t="s">
        <v>7308</v>
      </c>
      <c r="B3655" s="119" t="s">
        <v>7309</v>
      </c>
    </row>
    <row r="3656" spans="1:2" x14ac:dyDescent="0.25">
      <c r="A3656" s="118" t="s">
        <v>7310</v>
      </c>
      <c r="B3656" s="119" t="s">
        <v>7311</v>
      </c>
    </row>
    <row r="3657" spans="1:2" x14ac:dyDescent="0.25">
      <c r="A3657" s="118" t="s">
        <v>7312</v>
      </c>
      <c r="B3657" s="119" t="s">
        <v>7313</v>
      </c>
    </row>
    <row r="3658" spans="1:2" x14ac:dyDescent="0.25">
      <c r="A3658" s="118" t="s">
        <v>7314</v>
      </c>
      <c r="B3658" s="119" t="s">
        <v>7315</v>
      </c>
    </row>
    <row r="3659" spans="1:2" x14ac:dyDescent="0.25">
      <c r="A3659" s="118" t="s">
        <v>7316</v>
      </c>
      <c r="B3659" s="120" t="s">
        <v>7317</v>
      </c>
    </row>
    <row r="3660" spans="1:2" x14ac:dyDescent="0.25">
      <c r="A3660" s="118" t="s">
        <v>7318</v>
      </c>
      <c r="B3660" s="119" t="s">
        <v>7319</v>
      </c>
    </row>
    <row r="3661" spans="1:2" x14ac:dyDescent="0.25">
      <c r="A3661" s="118" t="s">
        <v>7320</v>
      </c>
      <c r="B3661" s="120" t="s">
        <v>7321</v>
      </c>
    </row>
    <row r="3662" spans="1:2" x14ac:dyDescent="0.25">
      <c r="A3662" s="118" t="s">
        <v>7322</v>
      </c>
      <c r="B3662" s="119" t="s">
        <v>7323</v>
      </c>
    </row>
    <row r="3663" spans="1:2" x14ac:dyDescent="0.25">
      <c r="A3663" s="118" t="s">
        <v>7324</v>
      </c>
      <c r="B3663" s="120" t="s">
        <v>7325</v>
      </c>
    </row>
    <row r="3664" spans="1:2" x14ac:dyDescent="0.25">
      <c r="A3664" s="118" t="s">
        <v>7326</v>
      </c>
      <c r="B3664" s="120" t="s">
        <v>7327</v>
      </c>
    </row>
    <row r="3665" spans="1:2" x14ac:dyDescent="0.25">
      <c r="A3665" s="118" t="s">
        <v>7328</v>
      </c>
      <c r="B3665" s="120" t="s">
        <v>7329</v>
      </c>
    </row>
    <row r="3666" spans="1:2" x14ac:dyDescent="0.25">
      <c r="A3666" s="118" t="s">
        <v>7330</v>
      </c>
      <c r="B3666" s="119" t="s">
        <v>7331</v>
      </c>
    </row>
    <row r="3667" spans="1:2" x14ac:dyDescent="0.25">
      <c r="A3667" s="118" t="s">
        <v>7332</v>
      </c>
      <c r="B3667" s="120" t="s">
        <v>7333</v>
      </c>
    </row>
    <row r="3668" spans="1:2" x14ac:dyDescent="0.25">
      <c r="A3668" s="118" t="s">
        <v>7334</v>
      </c>
      <c r="B3668" s="119" t="s">
        <v>7335</v>
      </c>
    </row>
    <row r="3669" spans="1:2" x14ac:dyDescent="0.25">
      <c r="A3669" s="118" t="s">
        <v>7336</v>
      </c>
      <c r="B3669" s="119" t="s">
        <v>7337</v>
      </c>
    </row>
    <row r="3670" spans="1:2" x14ac:dyDescent="0.25">
      <c r="A3670" s="118" t="s">
        <v>7338</v>
      </c>
      <c r="B3670" s="120" t="s">
        <v>7339</v>
      </c>
    </row>
    <row r="3671" spans="1:2" x14ac:dyDescent="0.25">
      <c r="A3671" s="118" t="s">
        <v>7340</v>
      </c>
      <c r="B3671" s="120" t="s">
        <v>7341</v>
      </c>
    </row>
    <row r="3672" spans="1:2" x14ac:dyDescent="0.25">
      <c r="A3672" s="118" t="s">
        <v>7342</v>
      </c>
      <c r="B3672" s="119" t="s">
        <v>7343</v>
      </c>
    </row>
    <row r="3673" spans="1:2" x14ac:dyDescent="0.25">
      <c r="A3673" s="118" t="s">
        <v>7344</v>
      </c>
      <c r="B3673" s="120" t="s">
        <v>7345</v>
      </c>
    </row>
    <row r="3674" spans="1:2" x14ac:dyDescent="0.25">
      <c r="A3674" s="118" t="s">
        <v>7346</v>
      </c>
      <c r="B3674" s="120" t="s">
        <v>7347</v>
      </c>
    </row>
    <row r="3675" spans="1:2" x14ac:dyDescent="0.25">
      <c r="A3675" s="118" t="s">
        <v>7348</v>
      </c>
      <c r="B3675" s="120" t="s">
        <v>7349</v>
      </c>
    </row>
    <row r="3676" spans="1:2" x14ac:dyDescent="0.25">
      <c r="A3676" s="118" t="s">
        <v>7350</v>
      </c>
      <c r="B3676" s="120" t="s">
        <v>7351</v>
      </c>
    </row>
    <row r="3677" spans="1:2" x14ac:dyDescent="0.25">
      <c r="A3677" s="118" t="s">
        <v>7352</v>
      </c>
      <c r="B3677" s="119" t="s">
        <v>7353</v>
      </c>
    </row>
    <row r="3678" spans="1:2" x14ac:dyDescent="0.25">
      <c r="A3678" s="118" t="s">
        <v>7354</v>
      </c>
      <c r="B3678" s="119" t="s">
        <v>7355</v>
      </c>
    </row>
    <row r="3679" spans="1:2" x14ac:dyDescent="0.25">
      <c r="A3679" s="118" t="s">
        <v>7356</v>
      </c>
      <c r="B3679" s="119" t="s">
        <v>7357</v>
      </c>
    </row>
    <row r="3680" spans="1:2" x14ac:dyDescent="0.25">
      <c r="A3680" s="118" t="s">
        <v>7358</v>
      </c>
      <c r="B3680" s="119" t="s">
        <v>7359</v>
      </c>
    </row>
    <row r="3681" spans="1:2" x14ac:dyDescent="0.25">
      <c r="A3681" s="118" t="s">
        <v>7360</v>
      </c>
      <c r="B3681" s="119" t="s">
        <v>7361</v>
      </c>
    </row>
    <row r="3682" spans="1:2" x14ac:dyDescent="0.25">
      <c r="A3682" s="118" t="s">
        <v>7362</v>
      </c>
      <c r="B3682" s="119" t="s">
        <v>7363</v>
      </c>
    </row>
    <row r="3683" spans="1:2" x14ac:dyDescent="0.25">
      <c r="A3683" s="118" t="s">
        <v>7364</v>
      </c>
      <c r="B3683" s="120" t="s">
        <v>7365</v>
      </c>
    </row>
    <row r="3684" spans="1:2" x14ac:dyDescent="0.25">
      <c r="A3684" s="118" t="s">
        <v>7366</v>
      </c>
      <c r="B3684" s="120" t="s">
        <v>7367</v>
      </c>
    </row>
    <row r="3685" spans="1:2" x14ac:dyDescent="0.25">
      <c r="A3685" s="118" t="s">
        <v>7368</v>
      </c>
      <c r="B3685" s="120" t="s">
        <v>7369</v>
      </c>
    </row>
    <row r="3686" spans="1:2" x14ac:dyDescent="0.25">
      <c r="A3686" s="118" t="s">
        <v>7370</v>
      </c>
      <c r="B3686" s="120" t="s">
        <v>7371</v>
      </c>
    </row>
    <row r="3687" spans="1:2" x14ac:dyDescent="0.25">
      <c r="A3687" s="118" t="s">
        <v>7372</v>
      </c>
      <c r="B3687" s="119" t="s">
        <v>7373</v>
      </c>
    </row>
    <row r="3688" spans="1:2" x14ac:dyDescent="0.25">
      <c r="A3688" s="118" t="s">
        <v>7374</v>
      </c>
      <c r="B3688" s="119" t="s">
        <v>7375</v>
      </c>
    </row>
    <row r="3689" spans="1:2" x14ac:dyDescent="0.25">
      <c r="A3689" s="118" t="s">
        <v>7376</v>
      </c>
      <c r="B3689" s="120" t="s">
        <v>7377</v>
      </c>
    </row>
    <row r="3690" spans="1:2" x14ac:dyDescent="0.25">
      <c r="A3690" s="118" t="s">
        <v>7378</v>
      </c>
      <c r="B3690" s="120" t="s">
        <v>7379</v>
      </c>
    </row>
    <row r="3691" spans="1:2" x14ac:dyDescent="0.25">
      <c r="A3691" s="118" t="s">
        <v>7380</v>
      </c>
      <c r="B3691" s="119" t="s">
        <v>7381</v>
      </c>
    </row>
    <row r="3692" spans="1:2" x14ac:dyDescent="0.25">
      <c r="A3692" s="118" t="s">
        <v>7382</v>
      </c>
      <c r="B3692" s="119" t="s">
        <v>7383</v>
      </c>
    </row>
    <row r="3693" spans="1:2" x14ac:dyDescent="0.25">
      <c r="A3693" s="118" t="s">
        <v>7384</v>
      </c>
      <c r="B3693" s="120" t="s">
        <v>7385</v>
      </c>
    </row>
    <row r="3694" spans="1:2" x14ac:dyDescent="0.25">
      <c r="A3694" s="118" t="s">
        <v>7386</v>
      </c>
      <c r="B3694" s="119" t="s">
        <v>7387</v>
      </c>
    </row>
    <row r="3695" spans="1:2" x14ac:dyDescent="0.25">
      <c r="A3695" s="118" t="s">
        <v>7388</v>
      </c>
      <c r="B3695" s="120" t="s">
        <v>7389</v>
      </c>
    </row>
    <row r="3696" spans="1:2" x14ac:dyDescent="0.25">
      <c r="A3696" s="118" t="s">
        <v>7390</v>
      </c>
      <c r="B3696" s="120" t="s">
        <v>7391</v>
      </c>
    </row>
    <row r="3697" spans="1:2" x14ac:dyDescent="0.25">
      <c r="A3697" s="118" t="s">
        <v>7392</v>
      </c>
      <c r="B3697" s="120" t="s">
        <v>7393</v>
      </c>
    </row>
    <row r="3698" spans="1:2" x14ac:dyDescent="0.25">
      <c r="A3698" s="118" t="s">
        <v>7394</v>
      </c>
      <c r="B3698" s="120" t="s">
        <v>7395</v>
      </c>
    </row>
    <row r="3699" spans="1:2" x14ac:dyDescent="0.25">
      <c r="A3699" s="118" t="s">
        <v>7396</v>
      </c>
      <c r="B3699" s="119" t="s">
        <v>7397</v>
      </c>
    </row>
    <row r="3700" spans="1:2" x14ac:dyDescent="0.25">
      <c r="A3700" s="118" t="s">
        <v>7398</v>
      </c>
      <c r="B3700" s="119" t="s">
        <v>7399</v>
      </c>
    </row>
    <row r="3701" spans="1:2" x14ac:dyDescent="0.25">
      <c r="A3701" s="118" t="s">
        <v>7400</v>
      </c>
      <c r="B3701" s="119" t="s">
        <v>7401</v>
      </c>
    </row>
    <row r="3702" spans="1:2" x14ac:dyDescent="0.25">
      <c r="A3702" s="118" t="s">
        <v>7402</v>
      </c>
      <c r="B3702" s="119" t="s">
        <v>7403</v>
      </c>
    </row>
    <row r="3703" spans="1:2" x14ac:dyDescent="0.25">
      <c r="A3703" s="118" t="s">
        <v>7404</v>
      </c>
      <c r="B3703" s="120" t="s">
        <v>7405</v>
      </c>
    </row>
    <row r="3704" spans="1:2" x14ac:dyDescent="0.25">
      <c r="A3704" s="118" t="s">
        <v>7406</v>
      </c>
      <c r="B3704" s="119" t="s">
        <v>7407</v>
      </c>
    </row>
    <row r="3705" spans="1:2" x14ac:dyDescent="0.25">
      <c r="A3705" s="118" t="s">
        <v>7408</v>
      </c>
      <c r="B3705" s="119" t="s">
        <v>7409</v>
      </c>
    </row>
    <row r="3706" spans="1:2" x14ac:dyDescent="0.25">
      <c r="A3706" s="118" t="s">
        <v>7410</v>
      </c>
      <c r="B3706" s="120" t="s">
        <v>7411</v>
      </c>
    </row>
    <row r="3707" spans="1:2" x14ac:dyDescent="0.25">
      <c r="A3707" s="118" t="s">
        <v>7412</v>
      </c>
      <c r="B3707" s="119" t="s">
        <v>7413</v>
      </c>
    </row>
    <row r="3708" spans="1:2" x14ac:dyDescent="0.25">
      <c r="A3708" s="118" t="s">
        <v>7414</v>
      </c>
      <c r="B3708" s="119" t="s">
        <v>7415</v>
      </c>
    </row>
    <row r="3709" spans="1:2" x14ac:dyDescent="0.25">
      <c r="A3709" s="118" t="s">
        <v>7416</v>
      </c>
      <c r="B3709" s="119" t="s">
        <v>7417</v>
      </c>
    </row>
    <row r="3710" spans="1:2" x14ac:dyDescent="0.25">
      <c r="A3710" s="118" t="s">
        <v>7418</v>
      </c>
      <c r="B3710" s="119" t="s">
        <v>7419</v>
      </c>
    </row>
    <row r="3711" spans="1:2" x14ac:dyDescent="0.25">
      <c r="A3711" s="118" t="s">
        <v>7420</v>
      </c>
      <c r="B3711" s="119" t="s">
        <v>7421</v>
      </c>
    </row>
    <row r="3712" spans="1:2" x14ac:dyDescent="0.25">
      <c r="A3712" s="118" t="s">
        <v>7422</v>
      </c>
      <c r="B3712" s="119" t="s">
        <v>7423</v>
      </c>
    </row>
    <row r="3713" spans="1:2" x14ac:dyDescent="0.25">
      <c r="A3713" s="118" t="s">
        <v>7424</v>
      </c>
      <c r="B3713" s="119" t="s">
        <v>7425</v>
      </c>
    </row>
    <row r="3714" spans="1:2" x14ac:dyDescent="0.25">
      <c r="A3714" s="118" t="s">
        <v>7426</v>
      </c>
      <c r="B3714" s="119" t="s">
        <v>7427</v>
      </c>
    </row>
    <row r="3715" spans="1:2" x14ac:dyDescent="0.25">
      <c r="A3715" s="118" t="s">
        <v>7428</v>
      </c>
      <c r="B3715" s="120" t="s">
        <v>7429</v>
      </c>
    </row>
    <row r="3716" spans="1:2" x14ac:dyDescent="0.25">
      <c r="A3716" s="118" t="s">
        <v>7430</v>
      </c>
      <c r="B3716" s="119" t="s">
        <v>7431</v>
      </c>
    </row>
    <row r="3717" spans="1:2" x14ac:dyDescent="0.25">
      <c r="A3717" s="118" t="s">
        <v>7432</v>
      </c>
      <c r="B3717" s="120" t="s">
        <v>7433</v>
      </c>
    </row>
    <row r="3718" spans="1:2" x14ac:dyDescent="0.25">
      <c r="A3718" s="118" t="s">
        <v>7434</v>
      </c>
      <c r="B3718" s="120" t="s">
        <v>7435</v>
      </c>
    </row>
    <row r="3719" spans="1:2" x14ac:dyDescent="0.25">
      <c r="A3719" s="118" t="s">
        <v>7436</v>
      </c>
      <c r="B3719" s="119" t="s">
        <v>7437</v>
      </c>
    </row>
    <row r="3720" spans="1:2" x14ac:dyDescent="0.25">
      <c r="A3720" s="118" t="s">
        <v>7438</v>
      </c>
      <c r="B3720" s="120" t="s">
        <v>7439</v>
      </c>
    </row>
    <row r="3721" spans="1:2" x14ac:dyDescent="0.25">
      <c r="A3721" s="118" t="s">
        <v>7440</v>
      </c>
      <c r="B3721" s="119" t="s">
        <v>7441</v>
      </c>
    </row>
    <row r="3722" spans="1:2" x14ac:dyDescent="0.25">
      <c r="A3722" s="118" t="s">
        <v>7442</v>
      </c>
      <c r="B3722" s="120" t="s">
        <v>7443</v>
      </c>
    </row>
    <row r="3723" spans="1:2" x14ac:dyDescent="0.25">
      <c r="A3723" s="118" t="s">
        <v>7444</v>
      </c>
      <c r="B3723" s="120" t="s">
        <v>7445</v>
      </c>
    </row>
    <row r="3724" spans="1:2" x14ac:dyDescent="0.25">
      <c r="A3724" s="118" t="s">
        <v>7446</v>
      </c>
      <c r="B3724" s="120" t="s">
        <v>7447</v>
      </c>
    </row>
    <row r="3725" spans="1:2" x14ac:dyDescent="0.25">
      <c r="A3725" s="118" t="s">
        <v>7448</v>
      </c>
      <c r="B3725" s="120" t="s">
        <v>7449</v>
      </c>
    </row>
    <row r="3726" spans="1:2" x14ac:dyDescent="0.25">
      <c r="A3726" s="118" t="s">
        <v>7450</v>
      </c>
      <c r="B3726" s="120" t="s">
        <v>7451</v>
      </c>
    </row>
    <row r="3727" spans="1:2" x14ac:dyDescent="0.25">
      <c r="A3727" s="118" t="s">
        <v>7452</v>
      </c>
      <c r="B3727" s="119" t="s">
        <v>7453</v>
      </c>
    </row>
    <row r="3728" spans="1:2" x14ac:dyDescent="0.25">
      <c r="A3728" s="118" t="s">
        <v>7454</v>
      </c>
      <c r="B3728" s="120" t="s">
        <v>7455</v>
      </c>
    </row>
    <row r="3729" spans="1:2" x14ac:dyDescent="0.25">
      <c r="A3729" s="118" t="s">
        <v>7456</v>
      </c>
      <c r="B3729" s="120" t="s">
        <v>7457</v>
      </c>
    </row>
    <row r="3730" spans="1:2" x14ac:dyDescent="0.25">
      <c r="A3730" s="118" t="s">
        <v>7458</v>
      </c>
      <c r="B3730" s="119" t="s">
        <v>7459</v>
      </c>
    </row>
    <row r="3731" spans="1:2" x14ac:dyDescent="0.25">
      <c r="A3731" s="118" t="s">
        <v>7460</v>
      </c>
      <c r="B3731" s="120" t="s">
        <v>7461</v>
      </c>
    </row>
    <row r="3732" spans="1:2" x14ac:dyDescent="0.25">
      <c r="A3732" s="118" t="s">
        <v>7462</v>
      </c>
      <c r="B3732" s="120" t="s">
        <v>7463</v>
      </c>
    </row>
    <row r="3733" spans="1:2" x14ac:dyDescent="0.25">
      <c r="A3733" s="118" t="s">
        <v>7464</v>
      </c>
      <c r="B3733" s="120" t="s">
        <v>7465</v>
      </c>
    </row>
    <row r="3734" spans="1:2" x14ac:dyDescent="0.25">
      <c r="A3734" s="118" t="s">
        <v>7466</v>
      </c>
      <c r="B3734" s="120" t="s">
        <v>7467</v>
      </c>
    </row>
    <row r="3735" spans="1:2" x14ac:dyDescent="0.25">
      <c r="A3735" s="118" t="s">
        <v>7468</v>
      </c>
      <c r="B3735" s="119" t="s">
        <v>7469</v>
      </c>
    </row>
    <row r="3736" spans="1:2" x14ac:dyDescent="0.25">
      <c r="A3736" s="118" t="s">
        <v>7470</v>
      </c>
      <c r="B3736" s="119" t="s">
        <v>7471</v>
      </c>
    </row>
    <row r="3737" spans="1:2" x14ac:dyDescent="0.25">
      <c r="A3737" s="118" t="s">
        <v>7472</v>
      </c>
      <c r="B3737" s="119" t="s">
        <v>7473</v>
      </c>
    </row>
    <row r="3738" spans="1:2" x14ac:dyDescent="0.25">
      <c r="A3738" s="118" t="s">
        <v>7474</v>
      </c>
      <c r="B3738" s="119" t="s">
        <v>7475</v>
      </c>
    </row>
    <row r="3739" spans="1:2" x14ac:dyDescent="0.25">
      <c r="A3739" s="118" t="s">
        <v>7476</v>
      </c>
      <c r="B3739" s="119" t="s">
        <v>7477</v>
      </c>
    </row>
    <row r="3740" spans="1:2" x14ac:dyDescent="0.25">
      <c r="A3740" s="118" t="s">
        <v>7478</v>
      </c>
      <c r="B3740" s="119" t="s">
        <v>7479</v>
      </c>
    </row>
    <row r="3741" spans="1:2" x14ac:dyDescent="0.25">
      <c r="A3741" s="118" t="s">
        <v>7480</v>
      </c>
      <c r="B3741" s="119" t="s">
        <v>7481</v>
      </c>
    </row>
    <row r="3742" spans="1:2" x14ac:dyDescent="0.25">
      <c r="A3742" s="118" t="s">
        <v>7482</v>
      </c>
      <c r="B3742" s="119" t="s">
        <v>7483</v>
      </c>
    </row>
    <row r="3743" spans="1:2" x14ac:dyDescent="0.25">
      <c r="A3743" s="118" t="s">
        <v>7484</v>
      </c>
      <c r="B3743" s="119" t="s">
        <v>7485</v>
      </c>
    </row>
    <row r="3744" spans="1:2" x14ac:dyDescent="0.25">
      <c r="A3744" s="118" t="s">
        <v>7486</v>
      </c>
      <c r="B3744" s="119" t="s">
        <v>7487</v>
      </c>
    </row>
    <row r="3745" spans="1:2" x14ac:dyDescent="0.25">
      <c r="A3745" s="118" t="s">
        <v>7488</v>
      </c>
      <c r="B3745" s="119" t="s">
        <v>7489</v>
      </c>
    </row>
    <row r="3746" spans="1:2" x14ac:dyDescent="0.25">
      <c r="A3746" s="118" t="s">
        <v>7490</v>
      </c>
      <c r="B3746" s="119" t="s">
        <v>7491</v>
      </c>
    </row>
    <row r="3747" spans="1:2" x14ac:dyDescent="0.25">
      <c r="A3747" s="118" t="s">
        <v>7492</v>
      </c>
      <c r="B3747" s="119" t="s">
        <v>7493</v>
      </c>
    </row>
    <row r="3748" spans="1:2" x14ac:dyDescent="0.25">
      <c r="A3748" s="118" t="s">
        <v>7494</v>
      </c>
      <c r="B3748" s="119" t="s">
        <v>7495</v>
      </c>
    </row>
    <row r="3749" spans="1:2" x14ac:dyDescent="0.25">
      <c r="A3749" s="118" t="s">
        <v>7496</v>
      </c>
      <c r="B3749" s="119" t="s">
        <v>7497</v>
      </c>
    </row>
    <row r="3750" spans="1:2" x14ac:dyDescent="0.25">
      <c r="A3750" s="118" t="s">
        <v>7498</v>
      </c>
      <c r="B3750" s="119" t="s">
        <v>7499</v>
      </c>
    </row>
    <row r="3751" spans="1:2" x14ac:dyDescent="0.25">
      <c r="A3751" s="118" t="s">
        <v>7500</v>
      </c>
      <c r="B3751" s="119" t="s">
        <v>7501</v>
      </c>
    </row>
    <row r="3752" spans="1:2" x14ac:dyDescent="0.25">
      <c r="A3752" s="118" t="s">
        <v>7502</v>
      </c>
      <c r="B3752" s="120" t="s">
        <v>7503</v>
      </c>
    </row>
    <row r="3753" spans="1:2" x14ac:dyDescent="0.25">
      <c r="A3753" s="118" t="s">
        <v>7504</v>
      </c>
      <c r="B3753" s="120" t="s">
        <v>7505</v>
      </c>
    </row>
    <row r="3754" spans="1:2" x14ac:dyDescent="0.25">
      <c r="A3754" s="118" t="s">
        <v>7506</v>
      </c>
      <c r="B3754" s="120" t="s">
        <v>7507</v>
      </c>
    </row>
    <row r="3755" spans="1:2" x14ac:dyDescent="0.25">
      <c r="A3755" s="118" t="s">
        <v>7508</v>
      </c>
      <c r="B3755" s="120" t="s">
        <v>7509</v>
      </c>
    </row>
    <row r="3756" spans="1:2" x14ac:dyDescent="0.25">
      <c r="A3756" s="118" t="s">
        <v>7510</v>
      </c>
      <c r="B3756" s="119" t="s">
        <v>7511</v>
      </c>
    </row>
    <row r="3757" spans="1:2" x14ac:dyDescent="0.25">
      <c r="A3757" s="118" t="s">
        <v>7512</v>
      </c>
      <c r="B3757" s="120" t="s">
        <v>7513</v>
      </c>
    </row>
    <row r="3758" spans="1:2" x14ac:dyDescent="0.25">
      <c r="A3758" s="118" t="s">
        <v>7514</v>
      </c>
      <c r="B3758" s="119" t="s">
        <v>7515</v>
      </c>
    </row>
    <row r="3759" spans="1:2" x14ac:dyDescent="0.25">
      <c r="A3759" s="118" t="s">
        <v>7516</v>
      </c>
      <c r="B3759" s="120" t="s">
        <v>7517</v>
      </c>
    </row>
    <row r="3760" spans="1:2" x14ac:dyDescent="0.25">
      <c r="A3760" s="118" t="s">
        <v>7518</v>
      </c>
      <c r="B3760" s="120" t="s">
        <v>7519</v>
      </c>
    </row>
    <row r="3761" spans="1:2" x14ac:dyDescent="0.25">
      <c r="A3761" s="118" t="s">
        <v>7520</v>
      </c>
      <c r="B3761" s="120" t="s">
        <v>7521</v>
      </c>
    </row>
    <row r="3762" spans="1:2" x14ac:dyDescent="0.25">
      <c r="A3762" s="118" t="s">
        <v>7522</v>
      </c>
      <c r="B3762" s="120" t="s">
        <v>7523</v>
      </c>
    </row>
    <row r="3763" spans="1:2" x14ac:dyDescent="0.25">
      <c r="A3763" s="118" t="s">
        <v>7524</v>
      </c>
      <c r="B3763" s="120" t="s">
        <v>7525</v>
      </c>
    </row>
    <row r="3764" spans="1:2" x14ac:dyDescent="0.25">
      <c r="A3764" s="118" t="s">
        <v>7526</v>
      </c>
      <c r="B3764" s="120" t="s">
        <v>7527</v>
      </c>
    </row>
    <row r="3765" spans="1:2" x14ac:dyDescent="0.25">
      <c r="A3765" s="118" t="s">
        <v>7528</v>
      </c>
      <c r="B3765" s="120" t="s">
        <v>7529</v>
      </c>
    </row>
    <row r="3766" spans="1:2" x14ac:dyDescent="0.25">
      <c r="A3766" s="118" t="s">
        <v>7530</v>
      </c>
      <c r="B3766" s="120" t="s">
        <v>7531</v>
      </c>
    </row>
    <row r="3767" spans="1:2" x14ac:dyDescent="0.25">
      <c r="A3767" s="118" t="s">
        <v>7532</v>
      </c>
      <c r="B3767" s="120" t="s">
        <v>7533</v>
      </c>
    </row>
    <row r="3768" spans="1:2" x14ac:dyDescent="0.25">
      <c r="A3768" s="118" t="s">
        <v>7534</v>
      </c>
      <c r="B3768" s="120" t="s">
        <v>7535</v>
      </c>
    </row>
    <row r="3769" spans="1:2" x14ac:dyDescent="0.25">
      <c r="A3769" s="118" t="s">
        <v>7536</v>
      </c>
      <c r="B3769" s="120" t="s">
        <v>7537</v>
      </c>
    </row>
    <row r="3770" spans="1:2" x14ac:dyDescent="0.25">
      <c r="A3770" s="118" t="s">
        <v>7538</v>
      </c>
      <c r="B3770" s="120" t="s">
        <v>7539</v>
      </c>
    </row>
    <row r="3771" spans="1:2" x14ac:dyDescent="0.25">
      <c r="A3771" s="118" t="s">
        <v>7540</v>
      </c>
      <c r="B3771" s="120" t="s">
        <v>7541</v>
      </c>
    </row>
    <row r="3772" spans="1:2" x14ac:dyDescent="0.25">
      <c r="A3772" s="118" t="s">
        <v>7542</v>
      </c>
      <c r="B3772" s="120" t="s">
        <v>7543</v>
      </c>
    </row>
    <row r="3773" spans="1:2" x14ac:dyDescent="0.25">
      <c r="A3773" s="118" t="s">
        <v>7544</v>
      </c>
      <c r="B3773" s="120" t="s">
        <v>7545</v>
      </c>
    </row>
    <row r="3774" spans="1:2" x14ac:dyDescent="0.25">
      <c r="A3774" s="118" t="s">
        <v>7546</v>
      </c>
      <c r="B3774" s="119" t="s">
        <v>7547</v>
      </c>
    </row>
    <row r="3775" spans="1:2" x14ac:dyDescent="0.25">
      <c r="A3775" s="118" t="s">
        <v>7548</v>
      </c>
      <c r="B3775" s="120" t="s">
        <v>7549</v>
      </c>
    </row>
    <row r="3776" spans="1:2" x14ac:dyDescent="0.25">
      <c r="A3776" s="118" t="s">
        <v>7550</v>
      </c>
      <c r="B3776" s="119" t="s">
        <v>7551</v>
      </c>
    </row>
    <row r="3777" spans="1:2" x14ac:dyDescent="0.25">
      <c r="A3777" s="118" t="s">
        <v>7552</v>
      </c>
      <c r="B3777" s="120" t="s">
        <v>7553</v>
      </c>
    </row>
    <row r="3778" spans="1:2" x14ac:dyDescent="0.25">
      <c r="A3778" s="118" t="s">
        <v>7554</v>
      </c>
      <c r="B3778" s="119" t="s">
        <v>7555</v>
      </c>
    </row>
    <row r="3779" spans="1:2" x14ac:dyDescent="0.25">
      <c r="A3779" s="118" t="s">
        <v>7556</v>
      </c>
      <c r="B3779" s="120" t="s">
        <v>7557</v>
      </c>
    </row>
    <row r="3780" spans="1:2" x14ac:dyDescent="0.25">
      <c r="A3780" s="118" t="s">
        <v>7558</v>
      </c>
      <c r="B3780" s="119" t="s">
        <v>7559</v>
      </c>
    </row>
    <row r="3781" spans="1:2" x14ac:dyDescent="0.25">
      <c r="A3781" s="118" t="s">
        <v>7560</v>
      </c>
      <c r="B3781" s="119" t="s">
        <v>7561</v>
      </c>
    </row>
    <row r="3782" spans="1:2" x14ac:dyDescent="0.25">
      <c r="A3782" s="118" t="s">
        <v>7562</v>
      </c>
      <c r="B3782" s="119" t="s">
        <v>7563</v>
      </c>
    </row>
    <row r="3783" spans="1:2" x14ac:dyDescent="0.25">
      <c r="A3783" s="118" t="s">
        <v>7564</v>
      </c>
      <c r="B3783" s="119" t="s">
        <v>7565</v>
      </c>
    </row>
    <row r="3784" spans="1:2" x14ac:dyDescent="0.25">
      <c r="A3784" s="118" t="s">
        <v>7566</v>
      </c>
      <c r="B3784" s="120" t="s">
        <v>7567</v>
      </c>
    </row>
    <row r="3785" spans="1:2" x14ac:dyDescent="0.25">
      <c r="A3785" s="118" t="s">
        <v>7568</v>
      </c>
      <c r="B3785" s="119" t="s">
        <v>7569</v>
      </c>
    </row>
    <row r="3786" spans="1:2" x14ac:dyDescent="0.25">
      <c r="A3786" s="118" t="s">
        <v>7570</v>
      </c>
      <c r="B3786" s="120" t="s">
        <v>7571</v>
      </c>
    </row>
    <row r="3787" spans="1:2" x14ac:dyDescent="0.25">
      <c r="A3787" s="118" t="s">
        <v>7572</v>
      </c>
      <c r="B3787" s="120" t="s">
        <v>7573</v>
      </c>
    </row>
    <row r="3788" spans="1:2" x14ac:dyDescent="0.25">
      <c r="A3788" s="118" t="s">
        <v>7574</v>
      </c>
      <c r="B3788" s="120" t="s">
        <v>7575</v>
      </c>
    </row>
    <row r="3789" spans="1:2" x14ac:dyDescent="0.25">
      <c r="A3789" s="118" t="s">
        <v>7576</v>
      </c>
      <c r="B3789" s="119" t="s">
        <v>7577</v>
      </c>
    </row>
    <row r="3790" spans="1:2" x14ac:dyDescent="0.25">
      <c r="A3790" s="118" t="s">
        <v>7578</v>
      </c>
      <c r="B3790" s="120" t="s">
        <v>7579</v>
      </c>
    </row>
    <row r="3791" spans="1:2" x14ac:dyDescent="0.25">
      <c r="A3791" s="118" t="s">
        <v>7580</v>
      </c>
      <c r="B3791" s="120" t="s">
        <v>7581</v>
      </c>
    </row>
    <row r="3792" spans="1:2" x14ac:dyDescent="0.25">
      <c r="A3792" s="118" t="s">
        <v>7582</v>
      </c>
      <c r="B3792" s="119" t="s">
        <v>7583</v>
      </c>
    </row>
    <row r="3793" spans="1:2" x14ac:dyDescent="0.25">
      <c r="A3793" s="118" t="s">
        <v>7584</v>
      </c>
      <c r="B3793" s="119" t="s">
        <v>7585</v>
      </c>
    </row>
    <row r="3794" spans="1:2" x14ac:dyDescent="0.25">
      <c r="A3794" s="118" t="s">
        <v>7586</v>
      </c>
      <c r="B3794" s="119" t="s">
        <v>7587</v>
      </c>
    </row>
    <row r="3795" spans="1:2" x14ac:dyDescent="0.25">
      <c r="A3795" s="118" t="s">
        <v>7588</v>
      </c>
      <c r="B3795" s="119" t="s">
        <v>7589</v>
      </c>
    </row>
    <row r="3796" spans="1:2" x14ac:dyDescent="0.25">
      <c r="A3796" s="118" t="s">
        <v>7590</v>
      </c>
      <c r="B3796" s="119" t="s">
        <v>7591</v>
      </c>
    </row>
    <row r="3797" spans="1:2" x14ac:dyDescent="0.25">
      <c r="A3797" s="118" t="s">
        <v>7592</v>
      </c>
      <c r="B3797" s="119" t="s">
        <v>7593</v>
      </c>
    </row>
    <row r="3798" spans="1:2" x14ac:dyDescent="0.25">
      <c r="A3798" s="118" t="s">
        <v>7594</v>
      </c>
      <c r="B3798" s="119" t="s">
        <v>7595</v>
      </c>
    </row>
    <row r="3799" spans="1:2" x14ac:dyDescent="0.25">
      <c r="A3799" s="118" t="s">
        <v>7596</v>
      </c>
      <c r="B3799" s="119" t="s">
        <v>7597</v>
      </c>
    </row>
    <row r="3800" spans="1:2" x14ac:dyDescent="0.25">
      <c r="A3800" s="118" t="s">
        <v>7598</v>
      </c>
      <c r="B3800" s="119" t="s">
        <v>7599</v>
      </c>
    </row>
    <row r="3801" spans="1:2" x14ac:dyDescent="0.25">
      <c r="A3801" s="118" t="s">
        <v>7600</v>
      </c>
      <c r="B3801" s="120" t="s">
        <v>7601</v>
      </c>
    </row>
    <row r="3802" spans="1:2" x14ac:dyDescent="0.25">
      <c r="A3802" s="118" t="s">
        <v>7602</v>
      </c>
      <c r="B3802" s="120" t="s">
        <v>7603</v>
      </c>
    </row>
    <row r="3803" spans="1:2" x14ac:dyDescent="0.25">
      <c r="A3803" s="118" t="s">
        <v>7604</v>
      </c>
      <c r="B3803" s="119" t="s">
        <v>7605</v>
      </c>
    </row>
    <row r="3804" spans="1:2" x14ac:dyDescent="0.25">
      <c r="A3804" s="118" t="s">
        <v>7606</v>
      </c>
      <c r="B3804" s="120" t="s">
        <v>7607</v>
      </c>
    </row>
    <row r="3805" spans="1:2" x14ac:dyDescent="0.25">
      <c r="A3805" s="118" t="s">
        <v>7608</v>
      </c>
      <c r="B3805" s="119" t="s">
        <v>7609</v>
      </c>
    </row>
    <row r="3806" spans="1:2" x14ac:dyDescent="0.25">
      <c r="A3806" s="118" t="s">
        <v>7610</v>
      </c>
      <c r="B3806" s="120" t="s">
        <v>7611</v>
      </c>
    </row>
    <row r="3807" spans="1:2" x14ac:dyDescent="0.25">
      <c r="A3807" s="118" t="s">
        <v>7612</v>
      </c>
      <c r="B3807" s="120" t="s">
        <v>7613</v>
      </c>
    </row>
    <row r="3808" spans="1:2" x14ac:dyDescent="0.25">
      <c r="A3808" s="118" t="s">
        <v>7614</v>
      </c>
      <c r="B3808" s="119" t="s">
        <v>7615</v>
      </c>
    </row>
    <row r="3809" spans="1:2" x14ac:dyDescent="0.25">
      <c r="A3809" s="118" t="s">
        <v>7616</v>
      </c>
      <c r="B3809" s="119" t="s">
        <v>7617</v>
      </c>
    </row>
    <row r="3810" spans="1:2" x14ac:dyDescent="0.25">
      <c r="A3810" s="118" t="s">
        <v>7618</v>
      </c>
      <c r="B3810" s="120" t="s">
        <v>7619</v>
      </c>
    </row>
    <row r="3811" spans="1:2" x14ac:dyDescent="0.25">
      <c r="A3811" s="118" t="s">
        <v>7620</v>
      </c>
      <c r="B3811" s="119" t="s">
        <v>7621</v>
      </c>
    </row>
    <row r="3812" spans="1:2" x14ac:dyDescent="0.25">
      <c r="A3812" s="118" t="s">
        <v>7622</v>
      </c>
      <c r="B3812" s="119" t="s">
        <v>7623</v>
      </c>
    </row>
    <row r="3813" spans="1:2" x14ac:dyDescent="0.25">
      <c r="A3813" s="118" t="s">
        <v>7624</v>
      </c>
      <c r="B3813" s="119" t="s">
        <v>7625</v>
      </c>
    </row>
    <row r="3814" spans="1:2" x14ac:dyDescent="0.25">
      <c r="A3814" s="118" t="s">
        <v>7626</v>
      </c>
      <c r="B3814" s="119" t="s">
        <v>7627</v>
      </c>
    </row>
    <row r="3815" spans="1:2" x14ac:dyDescent="0.25">
      <c r="A3815" s="118" t="s">
        <v>7628</v>
      </c>
      <c r="B3815" s="119" t="s">
        <v>7629</v>
      </c>
    </row>
    <row r="3816" spans="1:2" x14ac:dyDescent="0.25">
      <c r="A3816" s="118" t="s">
        <v>7630</v>
      </c>
      <c r="B3816" s="119" t="s">
        <v>7631</v>
      </c>
    </row>
    <row r="3817" spans="1:2" x14ac:dyDescent="0.25">
      <c r="A3817" s="118" t="s">
        <v>7632</v>
      </c>
      <c r="B3817" s="119" t="s">
        <v>7633</v>
      </c>
    </row>
    <row r="3818" spans="1:2" x14ac:dyDescent="0.25">
      <c r="A3818" s="118" t="s">
        <v>7634</v>
      </c>
      <c r="B3818" s="119" t="s">
        <v>7635</v>
      </c>
    </row>
    <row r="3819" spans="1:2" x14ac:dyDescent="0.25">
      <c r="A3819" s="118" t="s">
        <v>7636</v>
      </c>
      <c r="B3819" s="119" t="s">
        <v>7637</v>
      </c>
    </row>
    <row r="3820" spans="1:2" x14ac:dyDescent="0.25">
      <c r="A3820" s="118" t="s">
        <v>7638</v>
      </c>
      <c r="B3820" s="119" t="s">
        <v>7639</v>
      </c>
    </row>
    <row r="3821" spans="1:2" x14ac:dyDescent="0.25">
      <c r="A3821" s="118" t="s">
        <v>7640</v>
      </c>
      <c r="B3821" s="120" t="s">
        <v>7641</v>
      </c>
    </row>
    <row r="3822" spans="1:2" x14ac:dyDescent="0.25">
      <c r="A3822" s="118" t="s">
        <v>7642</v>
      </c>
      <c r="B3822" s="119" t="s">
        <v>7643</v>
      </c>
    </row>
    <row r="3823" spans="1:2" x14ac:dyDescent="0.25">
      <c r="A3823" s="118" t="s">
        <v>7644</v>
      </c>
      <c r="B3823" s="119" t="s">
        <v>7645</v>
      </c>
    </row>
    <row r="3824" spans="1:2" x14ac:dyDescent="0.25">
      <c r="A3824" s="118" t="s">
        <v>7646</v>
      </c>
      <c r="B3824" s="119" t="s">
        <v>7647</v>
      </c>
    </row>
    <row r="3825" spans="1:2" x14ac:dyDescent="0.25">
      <c r="A3825" s="118" t="s">
        <v>7648</v>
      </c>
      <c r="B3825" s="119" t="s">
        <v>7649</v>
      </c>
    </row>
    <row r="3826" spans="1:2" x14ac:dyDescent="0.25">
      <c r="A3826" s="118" t="s">
        <v>7650</v>
      </c>
      <c r="B3826" s="119" t="s">
        <v>7651</v>
      </c>
    </row>
    <row r="3827" spans="1:2" x14ac:dyDescent="0.25">
      <c r="A3827" s="118" t="s">
        <v>7652</v>
      </c>
      <c r="B3827" s="120" t="s">
        <v>7653</v>
      </c>
    </row>
    <row r="3828" spans="1:2" x14ac:dyDescent="0.25">
      <c r="A3828" s="118" t="s">
        <v>7654</v>
      </c>
      <c r="B3828" s="120" t="s">
        <v>7655</v>
      </c>
    </row>
    <row r="3829" spans="1:2" x14ac:dyDescent="0.25">
      <c r="A3829" s="118" t="s">
        <v>7656</v>
      </c>
      <c r="B3829" s="120" t="s">
        <v>7657</v>
      </c>
    </row>
    <row r="3830" spans="1:2" x14ac:dyDescent="0.25">
      <c r="A3830" s="118" t="s">
        <v>7658</v>
      </c>
      <c r="B3830" s="120" t="s">
        <v>7659</v>
      </c>
    </row>
    <row r="3831" spans="1:2" x14ac:dyDescent="0.25">
      <c r="A3831" s="118" t="s">
        <v>7660</v>
      </c>
      <c r="B3831" s="119" t="s">
        <v>7661</v>
      </c>
    </row>
    <row r="3832" spans="1:2" x14ac:dyDescent="0.25">
      <c r="A3832" s="118" t="s">
        <v>7662</v>
      </c>
      <c r="B3832" s="119" t="s">
        <v>7663</v>
      </c>
    </row>
    <row r="3833" spans="1:2" x14ac:dyDescent="0.25">
      <c r="A3833" s="118" t="s">
        <v>7664</v>
      </c>
      <c r="B3833" s="120" t="s">
        <v>7665</v>
      </c>
    </row>
    <row r="3834" spans="1:2" x14ac:dyDescent="0.25">
      <c r="A3834" s="118" t="s">
        <v>7666</v>
      </c>
      <c r="B3834" s="120" t="s">
        <v>7667</v>
      </c>
    </row>
    <row r="3835" spans="1:2" x14ac:dyDescent="0.25">
      <c r="A3835" s="118" t="s">
        <v>7668</v>
      </c>
      <c r="B3835" s="120" t="s">
        <v>7669</v>
      </c>
    </row>
    <row r="3836" spans="1:2" x14ac:dyDescent="0.25">
      <c r="A3836" s="118" t="s">
        <v>7670</v>
      </c>
      <c r="B3836" s="119" t="s">
        <v>7671</v>
      </c>
    </row>
    <row r="3837" spans="1:2" x14ac:dyDescent="0.25">
      <c r="A3837" s="118" t="s">
        <v>7672</v>
      </c>
      <c r="B3837" s="119" t="s">
        <v>7673</v>
      </c>
    </row>
    <row r="3838" spans="1:2" x14ac:dyDescent="0.25">
      <c r="A3838" s="118" t="s">
        <v>7674</v>
      </c>
      <c r="B3838" s="119" t="s">
        <v>7675</v>
      </c>
    </row>
    <row r="3839" spans="1:2" x14ac:dyDescent="0.25">
      <c r="A3839" s="118" t="s">
        <v>7676</v>
      </c>
      <c r="B3839" s="119" t="s">
        <v>7677</v>
      </c>
    </row>
    <row r="3840" spans="1:2" x14ac:dyDescent="0.25">
      <c r="A3840" s="118" t="s">
        <v>7678</v>
      </c>
      <c r="B3840" s="120" t="s">
        <v>7679</v>
      </c>
    </row>
    <row r="3841" spans="1:2" x14ac:dyDescent="0.25">
      <c r="A3841" s="118" t="s">
        <v>7680</v>
      </c>
      <c r="B3841" s="120" t="s">
        <v>7681</v>
      </c>
    </row>
    <row r="3842" spans="1:2" x14ac:dyDescent="0.25">
      <c r="A3842" s="118" t="s">
        <v>7682</v>
      </c>
      <c r="B3842" s="120" t="s">
        <v>7683</v>
      </c>
    </row>
    <row r="3843" spans="1:2" x14ac:dyDescent="0.25">
      <c r="A3843" s="118" t="s">
        <v>7684</v>
      </c>
      <c r="B3843" s="120" t="s">
        <v>7685</v>
      </c>
    </row>
    <row r="3844" spans="1:2" x14ac:dyDescent="0.25">
      <c r="A3844" s="118" t="s">
        <v>7686</v>
      </c>
      <c r="B3844" s="120" t="s">
        <v>7687</v>
      </c>
    </row>
    <row r="3845" spans="1:2" x14ac:dyDescent="0.25">
      <c r="A3845" s="118" t="s">
        <v>7688</v>
      </c>
      <c r="B3845" s="119" t="s">
        <v>7689</v>
      </c>
    </row>
    <row r="3846" spans="1:2" x14ac:dyDescent="0.25">
      <c r="A3846" s="118" t="s">
        <v>7690</v>
      </c>
      <c r="B3846" s="119" t="s">
        <v>7691</v>
      </c>
    </row>
    <row r="3847" spans="1:2" x14ac:dyDescent="0.25">
      <c r="A3847" s="118" t="s">
        <v>7692</v>
      </c>
      <c r="B3847" s="119" t="s">
        <v>7693</v>
      </c>
    </row>
    <row r="3848" spans="1:2" x14ac:dyDescent="0.25">
      <c r="A3848" s="118" t="s">
        <v>7694</v>
      </c>
      <c r="B3848" s="120" t="s">
        <v>7695</v>
      </c>
    </row>
    <row r="3849" spans="1:2" x14ac:dyDescent="0.25">
      <c r="A3849" s="118" t="s">
        <v>7696</v>
      </c>
      <c r="B3849" s="120" t="s">
        <v>7697</v>
      </c>
    </row>
    <row r="3850" spans="1:2" x14ac:dyDescent="0.25">
      <c r="A3850" s="118" t="s">
        <v>7698</v>
      </c>
      <c r="B3850" s="120" t="s">
        <v>7699</v>
      </c>
    </row>
    <row r="3851" spans="1:2" x14ac:dyDescent="0.25">
      <c r="A3851" s="118" t="s">
        <v>7700</v>
      </c>
      <c r="B3851" s="120" t="s">
        <v>7701</v>
      </c>
    </row>
    <row r="3852" spans="1:2" x14ac:dyDescent="0.25">
      <c r="A3852" s="118" t="s">
        <v>7702</v>
      </c>
      <c r="B3852" s="119" t="s">
        <v>7703</v>
      </c>
    </row>
    <row r="3853" spans="1:2" x14ac:dyDescent="0.25">
      <c r="A3853" s="118" t="s">
        <v>7704</v>
      </c>
      <c r="B3853" s="119" t="s">
        <v>7705</v>
      </c>
    </row>
    <row r="3854" spans="1:2" x14ac:dyDescent="0.25">
      <c r="A3854" s="118" t="s">
        <v>7706</v>
      </c>
      <c r="B3854" s="120" t="s">
        <v>7707</v>
      </c>
    </row>
    <row r="3855" spans="1:2" x14ac:dyDescent="0.25">
      <c r="A3855" s="118" t="s">
        <v>7708</v>
      </c>
      <c r="B3855" s="120" t="s">
        <v>7709</v>
      </c>
    </row>
    <row r="3856" spans="1:2" x14ac:dyDescent="0.25">
      <c r="A3856" s="118" t="s">
        <v>7710</v>
      </c>
      <c r="B3856" s="120" t="s">
        <v>7711</v>
      </c>
    </row>
    <row r="3857" spans="1:2" x14ac:dyDescent="0.25">
      <c r="A3857" s="118" t="s">
        <v>7712</v>
      </c>
      <c r="B3857" s="119" t="s">
        <v>7713</v>
      </c>
    </row>
    <row r="3858" spans="1:2" x14ac:dyDescent="0.25">
      <c r="A3858" s="118" t="s">
        <v>7714</v>
      </c>
      <c r="B3858" s="120" t="s">
        <v>7715</v>
      </c>
    </row>
    <row r="3859" spans="1:2" x14ac:dyDescent="0.25">
      <c r="A3859" s="118" t="s">
        <v>7716</v>
      </c>
      <c r="B3859" s="120" t="s">
        <v>7717</v>
      </c>
    </row>
    <row r="3860" spans="1:2" x14ac:dyDescent="0.25">
      <c r="A3860" s="118" t="s">
        <v>7718</v>
      </c>
      <c r="B3860" s="120" t="s">
        <v>7719</v>
      </c>
    </row>
    <row r="3861" spans="1:2" x14ac:dyDescent="0.25">
      <c r="A3861" s="118" t="s">
        <v>7720</v>
      </c>
      <c r="B3861" s="119" t="s">
        <v>7721</v>
      </c>
    </row>
    <row r="3862" spans="1:2" x14ac:dyDescent="0.25">
      <c r="A3862" s="118" t="s">
        <v>7722</v>
      </c>
      <c r="B3862" s="120" t="s">
        <v>7723</v>
      </c>
    </row>
    <row r="3863" spans="1:2" x14ac:dyDescent="0.25">
      <c r="A3863" s="118" t="s">
        <v>7724</v>
      </c>
      <c r="B3863" s="119" t="s">
        <v>7725</v>
      </c>
    </row>
    <row r="3864" spans="1:2" x14ac:dyDescent="0.25">
      <c r="A3864" s="118" t="s">
        <v>7726</v>
      </c>
      <c r="B3864" s="119" t="s">
        <v>7727</v>
      </c>
    </row>
    <row r="3865" spans="1:2" x14ac:dyDescent="0.25">
      <c r="A3865" s="118" t="s">
        <v>7728</v>
      </c>
      <c r="B3865" s="119" t="s">
        <v>7729</v>
      </c>
    </row>
    <row r="3866" spans="1:2" x14ac:dyDescent="0.25">
      <c r="A3866" s="118" t="s">
        <v>7730</v>
      </c>
      <c r="B3866" s="119" t="s">
        <v>7731</v>
      </c>
    </row>
    <row r="3867" spans="1:2" x14ac:dyDescent="0.25">
      <c r="A3867" s="118" t="s">
        <v>7732</v>
      </c>
      <c r="B3867" s="119" t="s">
        <v>7733</v>
      </c>
    </row>
    <row r="3868" spans="1:2" x14ac:dyDescent="0.25">
      <c r="A3868" s="118" t="s">
        <v>7734</v>
      </c>
      <c r="B3868" s="120" t="s">
        <v>7735</v>
      </c>
    </row>
    <row r="3869" spans="1:2" x14ac:dyDescent="0.25">
      <c r="A3869" s="118" t="s">
        <v>7736</v>
      </c>
      <c r="B3869" s="119" t="s">
        <v>7737</v>
      </c>
    </row>
    <row r="3870" spans="1:2" x14ac:dyDescent="0.25">
      <c r="A3870" s="118" t="s">
        <v>7738</v>
      </c>
      <c r="B3870" s="120" t="s">
        <v>7739</v>
      </c>
    </row>
    <row r="3871" spans="1:2" x14ac:dyDescent="0.25">
      <c r="A3871" s="118" t="s">
        <v>7740</v>
      </c>
      <c r="B3871" s="119" t="s">
        <v>7741</v>
      </c>
    </row>
    <row r="3872" spans="1:2" x14ac:dyDescent="0.25">
      <c r="A3872" s="118" t="s">
        <v>7742</v>
      </c>
      <c r="B3872" s="119" t="s">
        <v>7743</v>
      </c>
    </row>
    <row r="3873" spans="1:2" x14ac:dyDescent="0.25">
      <c r="A3873" s="118" t="s">
        <v>7744</v>
      </c>
      <c r="B3873" s="119" t="s">
        <v>7745</v>
      </c>
    </row>
    <row r="3874" spans="1:2" x14ac:dyDescent="0.25">
      <c r="A3874" s="118" t="s">
        <v>7746</v>
      </c>
      <c r="B3874" s="119" t="s">
        <v>7747</v>
      </c>
    </row>
    <row r="3875" spans="1:2" x14ac:dyDescent="0.25">
      <c r="A3875" s="118" t="s">
        <v>7748</v>
      </c>
      <c r="B3875" s="119" t="s">
        <v>7749</v>
      </c>
    </row>
    <row r="3876" spans="1:2" x14ac:dyDescent="0.25">
      <c r="A3876" s="118" t="s">
        <v>7750</v>
      </c>
      <c r="B3876" s="119" t="s">
        <v>7751</v>
      </c>
    </row>
    <row r="3877" spans="1:2" x14ac:dyDescent="0.25">
      <c r="A3877" s="118" t="s">
        <v>7752</v>
      </c>
      <c r="B3877" s="119" t="s">
        <v>7753</v>
      </c>
    </row>
    <row r="3878" spans="1:2" x14ac:dyDescent="0.25">
      <c r="A3878" s="118" t="s">
        <v>7754</v>
      </c>
      <c r="B3878" s="120" t="s">
        <v>7755</v>
      </c>
    </row>
    <row r="3879" spans="1:2" x14ac:dyDescent="0.25">
      <c r="A3879" s="118" t="s">
        <v>7756</v>
      </c>
      <c r="B3879" s="119" t="s">
        <v>7757</v>
      </c>
    </row>
    <row r="3880" spans="1:2" x14ac:dyDescent="0.25">
      <c r="A3880" s="118" t="s">
        <v>7758</v>
      </c>
      <c r="B3880" s="119" t="s">
        <v>7759</v>
      </c>
    </row>
    <row r="3881" spans="1:2" x14ac:dyDescent="0.25">
      <c r="A3881" s="118" t="s">
        <v>7760</v>
      </c>
      <c r="B3881" s="120" t="s">
        <v>7761</v>
      </c>
    </row>
    <row r="3882" spans="1:2" x14ac:dyDescent="0.25">
      <c r="A3882" s="118" t="s">
        <v>7762</v>
      </c>
      <c r="B3882" s="119" t="s">
        <v>7763</v>
      </c>
    </row>
    <row r="3883" spans="1:2" x14ac:dyDescent="0.25">
      <c r="A3883" s="118" t="s">
        <v>7764</v>
      </c>
      <c r="B3883" s="119" t="s">
        <v>7765</v>
      </c>
    </row>
    <row r="3884" spans="1:2" x14ac:dyDescent="0.25">
      <c r="A3884" s="118" t="s">
        <v>7766</v>
      </c>
      <c r="B3884" s="120" t="s">
        <v>7767</v>
      </c>
    </row>
    <row r="3885" spans="1:2" x14ac:dyDescent="0.25">
      <c r="A3885" s="118" t="s">
        <v>7768</v>
      </c>
      <c r="B3885" s="120" t="s">
        <v>7769</v>
      </c>
    </row>
    <row r="3886" spans="1:2" x14ac:dyDescent="0.25">
      <c r="A3886" s="118" t="s">
        <v>7770</v>
      </c>
      <c r="B3886" s="119" t="s">
        <v>7771</v>
      </c>
    </row>
    <row r="3887" spans="1:2" x14ac:dyDescent="0.25">
      <c r="A3887" s="118" t="s">
        <v>7772</v>
      </c>
      <c r="B3887" s="120" t="s">
        <v>7773</v>
      </c>
    </row>
    <row r="3888" spans="1:2" x14ac:dyDescent="0.25">
      <c r="A3888" s="118" t="s">
        <v>7774</v>
      </c>
      <c r="B3888" s="119" t="s">
        <v>7775</v>
      </c>
    </row>
    <row r="3889" spans="1:2" x14ac:dyDescent="0.25">
      <c r="A3889" s="118" t="s">
        <v>7776</v>
      </c>
      <c r="B3889" s="119" t="s">
        <v>7777</v>
      </c>
    </row>
    <row r="3890" spans="1:2" x14ac:dyDescent="0.25">
      <c r="A3890" s="118" t="s">
        <v>7778</v>
      </c>
      <c r="B3890" s="119" t="s">
        <v>7779</v>
      </c>
    </row>
    <row r="3891" spans="1:2" x14ac:dyDescent="0.25">
      <c r="A3891" s="118" t="s">
        <v>7780</v>
      </c>
      <c r="B3891" s="119" t="s">
        <v>7781</v>
      </c>
    </row>
    <row r="3892" spans="1:2" x14ac:dyDescent="0.25">
      <c r="A3892" s="118" t="s">
        <v>7782</v>
      </c>
      <c r="B3892" s="119" t="s">
        <v>7783</v>
      </c>
    </row>
    <row r="3893" spans="1:2" x14ac:dyDescent="0.25">
      <c r="A3893" s="118" t="s">
        <v>7784</v>
      </c>
      <c r="B3893" s="119" t="s">
        <v>7785</v>
      </c>
    </row>
    <row r="3894" spans="1:2" x14ac:dyDescent="0.25">
      <c r="A3894" s="118" t="s">
        <v>7786</v>
      </c>
      <c r="B3894" s="119" t="s">
        <v>7787</v>
      </c>
    </row>
    <row r="3895" spans="1:2" x14ac:dyDescent="0.25">
      <c r="A3895" s="118" t="s">
        <v>7788</v>
      </c>
      <c r="B3895" s="119" t="s">
        <v>7789</v>
      </c>
    </row>
    <row r="3896" spans="1:2" x14ac:dyDescent="0.25">
      <c r="A3896" s="118" t="s">
        <v>7790</v>
      </c>
      <c r="B3896" s="119" t="s">
        <v>7791</v>
      </c>
    </row>
    <row r="3897" spans="1:2" x14ac:dyDescent="0.25">
      <c r="A3897" s="118" t="s">
        <v>7792</v>
      </c>
      <c r="B3897" s="119" t="s">
        <v>7793</v>
      </c>
    </row>
    <row r="3898" spans="1:2" x14ac:dyDescent="0.25">
      <c r="A3898" s="118" t="s">
        <v>7794</v>
      </c>
      <c r="B3898" s="119" t="s">
        <v>7795</v>
      </c>
    </row>
    <row r="3899" spans="1:2" x14ac:dyDescent="0.25">
      <c r="A3899" s="118" t="s">
        <v>7796</v>
      </c>
      <c r="B3899" s="119" t="s">
        <v>7797</v>
      </c>
    </row>
    <row r="3900" spans="1:2" x14ac:dyDescent="0.25">
      <c r="A3900" s="118" t="s">
        <v>7798</v>
      </c>
      <c r="B3900" s="119" t="s">
        <v>7799</v>
      </c>
    </row>
    <row r="3901" spans="1:2" x14ac:dyDescent="0.25">
      <c r="A3901" s="118" t="s">
        <v>7800</v>
      </c>
      <c r="B3901" s="119" t="s">
        <v>7801</v>
      </c>
    </row>
    <row r="3902" spans="1:2" x14ac:dyDescent="0.25">
      <c r="A3902" s="118" t="s">
        <v>7802</v>
      </c>
      <c r="B3902" s="119" t="s">
        <v>7803</v>
      </c>
    </row>
    <row r="3903" spans="1:2" x14ac:dyDescent="0.25">
      <c r="A3903" s="118" t="s">
        <v>7804</v>
      </c>
      <c r="B3903" s="119" t="s">
        <v>7805</v>
      </c>
    </row>
    <row r="3904" spans="1:2" x14ac:dyDescent="0.25">
      <c r="A3904" s="118" t="s">
        <v>7806</v>
      </c>
      <c r="B3904" s="120" t="s">
        <v>7807</v>
      </c>
    </row>
    <row r="3905" spans="1:2" x14ac:dyDescent="0.25">
      <c r="A3905" s="118" t="s">
        <v>7808</v>
      </c>
      <c r="B3905" s="119" t="s">
        <v>7809</v>
      </c>
    </row>
    <row r="3906" spans="1:2" x14ac:dyDescent="0.25">
      <c r="A3906" s="118" t="s">
        <v>7810</v>
      </c>
      <c r="B3906" s="120" t="s">
        <v>7811</v>
      </c>
    </row>
    <row r="3907" spans="1:2" x14ac:dyDescent="0.25">
      <c r="A3907" s="118" t="s">
        <v>7812</v>
      </c>
      <c r="B3907" s="119" t="s">
        <v>7813</v>
      </c>
    </row>
    <row r="3908" spans="1:2" x14ac:dyDescent="0.25">
      <c r="A3908" s="118" t="s">
        <v>7814</v>
      </c>
      <c r="B3908" s="119" t="s">
        <v>7815</v>
      </c>
    </row>
    <row r="3909" spans="1:2" x14ac:dyDescent="0.25">
      <c r="A3909" s="118" t="s">
        <v>7816</v>
      </c>
      <c r="B3909" s="119" t="s">
        <v>7817</v>
      </c>
    </row>
    <row r="3910" spans="1:2" x14ac:dyDescent="0.25">
      <c r="A3910" s="118" t="s">
        <v>7818</v>
      </c>
      <c r="B3910" s="119" t="s">
        <v>7819</v>
      </c>
    </row>
    <row r="3911" spans="1:2" x14ac:dyDescent="0.25">
      <c r="A3911" s="118" t="s">
        <v>7820</v>
      </c>
      <c r="B3911" s="119" t="s">
        <v>7821</v>
      </c>
    </row>
    <row r="3912" spans="1:2" x14ac:dyDescent="0.25">
      <c r="A3912" s="118" t="s">
        <v>7822</v>
      </c>
      <c r="B3912" s="119" t="s">
        <v>7823</v>
      </c>
    </row>
    <row r="3913" spans="1:2" x14ac:dyDescent="0.25">
      <c r="A3913" s="118" t="s">
        <v>7824</v>
      </c>
      <c r="B3913" s="119" t="s">
        <v>7825</v>
      </c>
    </row>
    <row r="3914" spans="1:2" x14ac:dyDescent="0.25">
      <c r="A3914" s="118" t="s">
        <v>7826</v>
      </c>
      <c r="B3914" s="119" t="s">
        <v>7827</v>
      </c>
    </row>
    <row r="3915" spans="1:2" x14ac:dyDescent="0.25">
      <c r="A3915" s="118" t="s">
        <v>7828</v>
      </c>
      <c r="B3915" s="119" t="s">
        <v>7829</v>
      </c>
    </row>
    <row r="3916" spans="1:2" x14ac:dyDescent="0.25">
      <c r="A3916" s="118" t="s">
        <v>7830</v>
      </c>
      <c r="B3916" s="119" t="s">
        <v>7831</v>
      </c>
    </row>
    <row r="3917" spans="1:2" x14ac:dyDescent="0.25">
      <c r="A3917" s="118" t="s">
        <v>7832</v>
      </c>
      <c r="B3917" s="119" t="s">
        <v>7833</v>
      </c>
    </row>
    <row r="3918" spans="1:2" x14ac:dyDescent="0.25">
      <c r="A3918" s="118" t="s">
        <v>7834</v>
      </c>
      <c r="B3918" s="119" t="s">
        <v>7835</v>
      </c>
    </row>
    <row r="3919" spans="1:2" x14ac:dyDescent="0.25">
      <c r="A3919" s="118" t="s">
        <v>7836</v>
      </c>
      <c r="B3919" s="119" t="s">
        <v>7837</v>
      </c>
    </row>
    <row r="3920" spans="1:2" x14ac:dyDescent="0.25">
      <c r="A3920" s="118" t="s">
        <v>7838</v>
      </c>
      <c r="B3920" s="119" t="s">
        <v>7839</v>
      </c>
    </row>
    <row r="3921" spans="1:2" x14ac:dyDescent="0.25">
      <c r="A3921" s="118" t="s">
        <v>7840</v>
      </c>
      <c r="B3921" s="119" t="s">
        <v>7841</v>
      </c>
    </row>
    <row r="3922" spans="1:2" x14ac:dyDescent="0.25">
      <c r="A3922" s="118" t="s">
        <v>7842</v>
      </c>
      <c r="B3922" s="119" t="s">
        <v>7843</v>
      </c>
    </row>
    <row r="3923" spans="1:2" x14ac:dyDescent="0.25">
      <c r="A3923" s="118" t="s">
        <v>7844</v>
      </c>
      <c r="B3923" s="119" t="s">
        <v>7845</v>
      </c>
    </row>
    <row r="3924" spans="1:2" x14ac:dyDescent="0.25">
      <c r="A3924" s="118" t="s">
        <v>7846</v>
      </c>
      <c r="B3924" s="119" t="s">
        <v>7847</v>
      </c>
    </row>
    <row r="3925" spans="1:2" x14ac:dyDescent="0.25">
      <c r="A3925" s="118" t="s">
        <v>7848</v>
      </c>
      <c r="B3925" s="119" t="s">
        <v>7849</v>
      </c>
    </row>
    <row r="3926" spans="1:2" x14ac:dyDescent="0.25">
      <c r="A3926" s="118" t="s">
        <v>7850</v>
      </c>
      <c r="B3926" s="119" t="s">
        <v>7851</v>
      </c>
    </row>
    <row r="3927" spans="1:2" x14ac:dyDescent="0.25">
      <c r="A3927" s="118" t="s">
        <v>7852</v>
      </c>
      <c r="B3927" s="119" t="s">
        <v>7853</v>
      </c>
    </row>
    <row r="3928" spans="1:2" x14ac:dyDescent="0.25">
      <c r="A3928" s="118" t="s">
        <v>7854</v>
      </c>
      <c r="B3928" s="119" t="s">
        <v>7855</v>
      </c>
    </row>
    <row r="3929" spans="1:2" x14ac:dyDescent="0.25">
      <c r="A3929" s="118" t="s">
        <v>7856</v>
      </c>
      <c r="B3929" s="119" t="s">
        <v>7857</v>
      </c>
    </row>
    <row r="3930" spans="1:2" x14ac:dyDescent="0.25">
      <c r="A3930" s="118" t="s">
        <v>7858</v>
      </c>
      <c r="B3930" s="119" t="s">
        <v>7859</v>
      </c>
    </row>
    <row r="3931" spans="1:2" x14ac:dyDescent="0.25">
      <c r="A3931" s="118" t="s">
        <v>7860</v>
      </c>
      <c r="B3931" s="119" t="s">
        <v>7861</v>
      </c>
    </row>
    <row r="3932" spans="1:2" x14ac:dyDescent="0.25">
      <c r="A3932" s="118" t="s">
        <v>7862</v>
      </c>
      <c r="B3932" s="119" t="s">
        <v>7863</v>
      </c>
    </row>
    <row r="3933" spans="1:2" x14ac:dyDescent="0.25">
      <c r="A3933" s="118" t="s">
        <v>7864</v>
      </c>
      <c r="B3933" s="119" t="s">
        <v>7865</v>
      </c>
    </row>
    <row r="3934" spans="1:2" x14ac:dyDescent="0.25">
      <c r="A3934" s="118" t="s">
        <v>7866</v>
      </c>
      <c r="B3934" s="119" t="s">
        <v>7867</v>
      </c>
    </row>
    <row r="3935" spans="1:2" x14ac:dyDescent="0.25">
      <c r="A3935" s="118" t="s">
        <v>7868</v>
      </c>
      <c r="B3935" s="119" t="s">
        <v>7869</v>
      </c>
    </row>
    <row r="3936" spans="1:2" x14ac:dyDescent="0.25">
      <c r="A3936" s="118" t="s">
        <v>7870</v>
      </c>
      <c r="B3936" s="119" t="s">
        <v>7871</v>
      </c>
    </row>
    <row r="3937" spans="1:2" x14ac:dyDescent="0.25">
      <c r="A3937" s="118" t="s">
        <v>7872</v>
      </c>
      <c r="B3937" s="119" t="s">
        <v>7873</v>
      </c>
    </row>
    <row r="3938" spans="1:2" x14ac:dyDescent="0.25">
      <c r="A3938" s="118" t="s">
        <v>7874</v>
      </c>
      <c r="B3938" s="119" t="s">
        <v>7875</v>
      </c>
    </row>
    <row r="3939" spans="1:2" x14ac:dyDescent="0.25">
      <c r="A3939" s="118" t="s">
        <v>7876</v>
      </c>
      <c r="B3939" s="119" t="s">
        <v>7877</v>
      </c>
    </row>
    <row r="3940" spans="1:2" x14ac:dyDescent="0.25">
      <c r="A3940" s="118" t="s">
        <v>7878</v>
      </c>
      <c r="B3940" s="119" t="s">
        <v>7879</v>
      </c>
    </row>
    <row r="3941" spans="1:2" x14ac:dyDescent="0.25">
      <c r="A3941" s="118" t="s">
        <v>7880</v>
      </c>
      <c r="B3941" s="119" t="s">
        <v>7881</v>
      </c>
    </row>
    <row r="3942" spans="1:2" x14ac:dyDescent="0.25">
      <c r="A3942" s="118" t="s">
        <v>7882</v>
      </c>
      <c r="B3942" s="119" t="s">
        <v>7883</v>
      </c>
    </row>
    <row r="3943" spans="1:2" x14ac:dyDescent="0.25">
      <c r="A3943" s="118" t="s">
        <v>7884</v>
      </c>
      <c r="B3943" s="119" t="s">
        <v>7885</v>
      </c>
    </row>
    <row r="3944" spans="1:2" x14ac:dyDescent="0.25">
      <c r="A3944" s="118" t="s">
        <v>7886</v>
      </c>
      <c r="B3944" s="119" t="s">
        <v>7887</v>
      </c>
    </row>
    <row r="3945" spans="1:2" x14ac:dyDescent="0.25">
      <c r="A3945" s="118" t="s">
        <v>7888</v>
      </c>
      <c r="B3945" s="119" t="s">
        <v>7889</v>
      </c>
    </row>
    <row r="3946" spans="1:2" x14ac:dyDescent="0.25">
      <c r="A3946" s="118" t="s">
        <v>7890</v>
      </c>
      <c r="B3946" s="119" t="s">
        <v>7891</v>
      </c>
    </row>
    <row r="3947" spans="1:2" x14ac:dyDescent="0.25">
      <c r="A3947" s="118" t="s">
        <v>7892</v>
      </c>
      <c r="B3947" s="119" t="s">
        <v>7893</v>
      </c>
    </row>
    <row r="3948" spans="1:2" x14ac:dyDescent="0.25">
      <c r="A3948" s="118" t="s">
        <v>7894</v>
      </c>
      <c r="B3948" s="119" t="s">
        <v>7895</v>
      </c>
    </row>
    <row r="3949" spans="1:2" x14ac:dyDescent="0.25">
      <c r="A3949" s="118" t="s">
        <v>7896</v>
      </c>
      <c r="B3949" s="119" t="s">
        <v>7897</v>
      </c>
    </row>
    <row r="3950" spans="1:2" x14ac:dyDescent="0.25">
      <c r="A3950" s="118" t="s">
        <v>7898</v>
      </c>
      <c r="B3950" s="119" t="s">
        <v>7899</v>
      </c>
    </row>
    <row r="3951" spans="1:2" x14ac:dyDescent="0.25">
      <c r="A3951" s="118" t="s">
        <v>7900</v>
      </c>
      <c r="B3951" s="119" t="s">
        <v>7901</v>
      </c>
    </row>
    <row r="3952" spans="1:2" x14ac:dyDescent="0.25">
      <c r="A3952" s="118" t="s">
        <v>7902</v>
      </c>
      <c r="B3952" s="119" t="s">
        <v>7903</v>
      </c>
    </row>
    <row r="3953" spans="1:2" x14ac:dyDescent="0.25">
      <c r="A3953" s="118" t="s">
        <v>7904</v>
      </c>
      <c r="B3953" s="119" t="s">
        <v>7905</v>
      </c>
    </row>
    <row r="3954" spans="1:2" x14ac:dyDescent="0.25">
      <c r="A3954" s="118" t="s">
        <v>7906</v>
      </c>
      <c r="B3954" s="119" t="s">
        <v>7907</v>
      </c>
    </row>
    <row r="3955" spans="1:2" x14ac:dyDescent="0.25">
      <c r="A3955" s="118" t="s">
        <v>7908</v>
      </c>
      <c r="B3955" s="119" t="s">
        <v>7909</v>
      </c>
    </row>
    <row r="3956" spans="1:2" x14ac:dyDescent="0.25">
      <c r="A3956" s="118" t="s">
        <v>7910</v>
      </c>
      <c r="B3956" s="119" t="s">
        <v>7911</v>
      </c>
    </row>
    <row r="3957" spans="1:2" x14ac:dyDescent="0.25">
      <c r="A3957" s="118" t="s">
        <v>7912</v>
      </c>
      <c r="B3957" s="119" t="s">
        <v>7913</v>
      </c>
    </row>
    <row r="3958" spans="1:2" x14ac:dyDescent="0.25">
      <c r="A3958" s="118" t="s">
        <v>7914</v>
      </c>
      <c r="B3958" s="119" t="s">
        <v>7915</v>
      </c>
    </row>
    <row r="3959" spans="1:2" x14ac:dyDescent="0.25">
      <c r="A3959" s="118" t="s">
        <v>7916</v>
      </c>
      <c r="B3959" s="119" t="s">
        <v>7917</v>
      </c>
    </row>
    <row r="3960" spans="1:2" x14ac:dyDescent="0.25">
      <c r="A3960" s="118" t="s">
        <v>7918</v>
      </c>
      <c r="B3960" s="119" t="s">
        <v>7919</v>
      </c>
    </row>
    <row r="3961" spans="1:2" x14ac:dyDescent="0.25">
      <c r="A3961" s="118" t="s">
        <v>7920</v>
      </c>
      <c r="B3961" s="119" t="s">
        <v>7921</v>
      </c>
    </row>
    <row r="3962" spans="1:2" x14ac:dyDescent="0.25">
      <c r="A3962" s="118" t="s">
        <v>7922</v>
      </c>
      <c r="B3962" s="119" t="s">
        <v>7923</v>
      </c>
    </row>
    <row r="3963" spans="1:2" x14ac:dyDescent="0.25">
      <c r="A3963" s="118" t="s">
        <v>7924</v>
      </c>
      <c r="B3963" s="119" t="s">
        <v>7925</v>
      </c>
    </row>
    <row r="3964" spans="1:2" x14ac:dyDescent="0.25">
      <c r="A3964" s="118" t="s">
        <v>7926</v>
      </c>
      <c r="B3964" s="119" t="s">
        <v>7927</v>
      </c>
    </row>
    <row r="3965" spans="1:2" x14ac:dyDescent="0.25">
      <c r="A3965" s="118" t="s">
        <v>7928</v>
      </c>
      <c r="B3965" s="119" t="s">
        <v>7929</v>
      </c>
    </row>
    <row r="3966" spans="1:2" x14ac:dyDescent="0.25">
      <c r="A3966" s="118" t="s">
        <v>7930</v>
      </c>
      <c r="B3966" s="119" t="s">
        <v>7931</v>
      </c>
    </row>
    <row r="3967" spans="1:2" x14ac:dyDescent="0.25">
      <c r="A3967" s="118" t="s">
        <v>7932</v>
      </c>
      <c r="B3967" s="119" t="s">
        <v>7933</v>
      </c>
    </row>
    <row r="3968" spans="1:2" x14ac:dyDescent="0.25">
      <c r="A3968" s="118" t="s">
        <v>7934</v>
      </c>
      <c r="B3968" s="119" t="s">
        <v>7935</v>
      </c>
    </row>
    <row r="3969" spans="1:2" x14ac:dyDescent="0.25">
      <c r="A3969" s="118" t="s">
        <v>7936</v>
      </c>
      <c r="B3969" s="119" t="s">
        <v>7937</v>
      </c>
    </row>
    <row r="3970" spans="1:2" x14ac:dyDescent="0.25">
      <c r="A3970" s="118" t="s">
        <v>7938</v>
      </c>
      <c r="B3970" s="119" t="s">
        <v>7939</v>
      </c>
    </row>
    <row r="3971" spans="1:2" x14ac:dyDescent="0.25">
      <c r="A3971" s="118" t="s">
        <v>7940</v>
      </c>
      <c r="B3971" s="119" t="s">
        <v>7941</v>
      </c>
    </row>
    <row r="3972" spans="1:2" x14ac:dyDescent="0.25">
      <c r="A3972" s="118" t="s">
        <v>7942</v>
      </c>
      <c r="B3972" s="119" t="s">
        <v>7943</v>
      </c>
    </row>
    <row r="3973" spans="1:2" x14ac:dyDescent="0.25">
      <c r="A3973" s="118" t="s">
        <v>7944</v>
      </c>
      <c r="B3973" s="119" t="s">
        <v>7945</v>
      </c>
    </row>
    <row r="3974" spans="1:2" x14ac:dyDescent="0.25">
      <c r="A3974" s="118" t="s">
        <v>7946</v>
      </c>
      <c r="B3974" s="119" t="s">
        <v>7947</v>
      </c>
    </row>
    <row r="3975" spans="1:2" x14ac:dyDescent="0.25">
      <c r="A3975" s="118" t="s">
        <v>7948</v>
      </c>
      <c r="B3975" s="119" t="s">
        <v>7949</v>
      </c>
    </row>
    <row r="3976" spans="1:2" x14ac:dyDescent="0.25">
      <c r="A3976" s="118" t="s">
        <v>7950</v>
      </c>
      <c r="B3976" s="120" t="s">
        <v>7951</v>
      </c>
    </row>
    <row r="3977" spans="1:2" x14ac:dyDescent="0.25">
      <c r="A3977" s="118" t="s">
        <v>7952</v>
      </c>
      <c r="B3977" s="119" t="s">
        <v>7953</v>
      </c>
    </row>
    <row r="3978" spans="1:2" x14ac:dyDescent="0.25">
      <c r="A3978" s="118" t="s">
        <v>7954</v>
      </c>
      <c r="B3978" s="119" t="s">
        <v>7955</v>
      </c>
    </row>
    <row r="3979" spans="1:2" x14ac:dyDescent="0.25">
      <c r="A3979" s="118" t="s">
        <v>7956</v>
      </c>
      <c r="B3979" s="120" t="s">
        <v>7957</v>
      </c>
    </row>
    <row r="3980" spans="1:2" x14ac:dyDescent="0.25">
      <c r="A3980" s="118" t="s">
        <v>7958</v>
      </c>
      <c r="B3980" s="119" t="s">
        <v>7959</v>
      </c>
    </row>
    <row r="3981" spans="1:2" x14ac:dyDescent="0.25">
      <c r="A3981" s="118" t="s">
        <v>7960</v>
      </c>
      <c r="B3981" s="120" t="s">
        <v>7961</v>
      </c>
    </row>
    <row r="3982" spans="1:2" x14ac:dyDescent="0.25">
      <c r="A3982" s="118" t="s">
        <v>7962</v>
      </c>
      <c r="B3982" s="120" t="s">
        <v>7963</v>
      </c>
    </row>
    <row r="3983" spans="1:2" x14ac:dyDescent="0.25">
      <c r="A3983" s="118" t="s">
        <v>7964</v>
      </c>
      <c r="B3983" s="120" t="s">
        <v>7965</v>
      </c>
    </row>
    <row r="3984" spans="1:2" x14ac:dyDescent="0.25">
      <c r="A3984" s="118" t="s">
        <v>7966</v>
      </c>
      <c r="B3984" s="120" t="s">
        <v>7967</v>
      </c>
    </row>
    <row r="3985" spans="1:2" x14ac:dyDescent="0.25">
      <c r="A3985" s="118" t="s">
        <v>7968</v>
      </c>
      <c r="B3985" s="120" t="s">
        <v>7969</v>
      </c>
    </row>
    <row r="3986" spans="1:2" x14ac:dyDescent="0.25">
      <c r="A3986" s="118" t="s">
        <v>7970</v>
      </c>
      <c r="B3986" s="120" t="s">
        <v>7971</v>
      </c>
    </row>
    <row r="3987" spans="1:2" x14ac:dyDescent="0.25">
      <c r="A3987" s="118" t="s">
        <v>7972</v>
      </c>
      <c r="B3987" s="119" t="s">
        <v>7973</v>
      </c>
    </row>
    <row r="3988" spans="1:2" x14ac:dyDescent="0.25">
      <c r="A3988" s="118" t="s">
        <v>7974</v>
      </c>
      <c r="B3988" s="119" t="s">
        <v>7975</v>
      </c>
    </row>
    <row r="3989" spans="1:2" x14ac:dyDescent="0.25">
      <c r="A3989" s="118" t="s">
        <v>7976</v>
      </c>
      <c r="B3989" s="120" t="s">
        <v>7977</v>
      </c>
    </row>
    <row r="3990" spans="1:2" x14ac:dyDescent="0.25">
      <c r="A3990" s="118" t="s">
        <v>7978</v>
      </c>
      <c r="B3990" s="120" t="s">
        <v>7979</v>
      </c>
    </row>
    <row r="3991" spans="1:2" x14ac:dyDescent="0.25">
      <c r="A3991" s="118" t="s">
        <v>7980</v>
      </c>
      <c r="B3991" s="119" t="s">
        <v>7981</v>
      </c>
    </row>
    <row r="3992" spans="1:2" x14ac:dyDescent="0.25">
      <c r="A3992" s="118" t="s">
        <v>7982</v>
      </c>
      <c r="B3992" s="119" t="s">
        <v>7983</v>
      </c>
    </row>
    <row r="3993" spans="1:2" x14ac:dyDescent="0.25">
      <c r="A3993" s="118" t="s">
        <v>7984</v>
      </c>
      <c r="B3993" s="119" t="s">
        <v>7985</v>
      </c>
    </row>
    <row r="3994" spans="1:2" ht="30" x14ac:dyDescent="0.25">
      <c r="A3994" s="118" t="s">
        <v>7986</v>
      </c>
      <c r="B3994" s="119" t="s">
        <v>7987</v>
      </c>
    </row>
    <row r="3995" spans="1:2" x14ac:dyDescent="0.25">
      <c r="A3995" s="118" t="s">
        <v>7988</v>
      </c>
      <c r="B3995" s="120" t="s">
        <v>7989</v>
      </c>
    </row>
    <row r="3996" spans="1:2" x14ac:dyDescent="0.25">
      <c r="A3996" s="118" t="s">
        <v>7990</v>
      </c>
      <c r="B3996" s="120" t="s">
        <v>7991</v>
      </c>
    </row>
    <row r="3997" spans="1:2" x14ac:dyDescent="0.25">
      <c r="A3997" s="118" t="s">
        <v>7992</v>
      </c>
      <c r="B3997" s="119" t="s">
        <v>7993</v>
      </c>
    </row>
    <row r="3998" spans="1:2" x14ac:dyDescent="0.25">
      <c r="A3998" s="118" t="s">
        <v>7994</v>
      </c>
      <c r="B3998" s="120" t="s">
        <v>7995</v>
      </c>
    </row>
    <row r="3999" spans="1:2" x14ac:dyDescent="0.25">
      <c r="A3999" s="118" t="s">
        <v>7996</v>
      </c>
      <c r="B3999" s="119" t="s">
        <v>7997</v>
      </c>
    </row>
    <row r="4000" spans="1:2" x14ac:dyDescent="0.25">
      <c r="A4000" s="118" t="s">
        <v>7998</v>
      </c>
      <c r="B4000" s="119" t="s">
        <v>7999</v>
      </c>
    </row>
    <row r="4001" spans="1:2" x14ac:dyDescent="0.25">
      <c r="A4001" s="118" t="s">
        <v>8000</v>
      </c>
      <c r="B4001" s="119" t="s">
        <v>8001</v>
      </c>
    </row>
    <row r="4002" spans="1:2" x14ac:dyDescent="0.25">
      <c r="A4002" s="118" t="s">
        <v>8002</v>
      </c>
      <c r="B4002" s="119" t="s">
        <v>8003</v>
      </c>
    </row>
    <row r="4003" spans="1:2" x14ac:dyDescent="0.25">
      <c r="A4003" s="118" t="s">
        <v>8004</v>
      </c>
      <c r="B4003" s="119" t="s">
        <v>8005</v>
      </c>
    </row>
    <row r="4004" spans="1:2" x14ac:dyDescent="0.25">
      <c r="A4004" s="118" t="s">
        <v>8006</v>
      </c>
      <c r="B4004" s="119" t="s">
        <v>8007</v>
      </c>
    </row>
    <row r="4005" spans="1:2" x14ac:dyDescent="0.25">
      <c r="A4005" s="118" t="s">
        <v>8008</v>
      </c>
      <c r="B4005" s="119" t="s">
        <v>8009</v>
      </c>
    </row>
    <row r="4006" spans="1:2" x14ac:dyDescent="0.25">
      <c r="A4006" s="118" t="s">
        <v>8010</v>
      </c>
      <c r="B4006" s="119" t="s">
        <v>8011</v>
      </c>
    </row>
    <row r="4007" spans="1:2" x14ac:dyDescent="0.25">
      <c r="A4007" s="118" t="s">
        <v>8012</v>
      </c>
      <c r="B4007" s="119" t="s">
        <v>8013</v>
      </c>
    </row>
    <row r="4008" spans="1:2" x14ac:dyDescent="0.25">
      <c r="A4008" s="118" t="s">
        <v>8014</v>
      </c>
      <c r="B4008" s="119" t="s">
        <v>8015</v>
      </c>
    </row>
    <row r="4009" spans="1:2" x14ac:dyDescent="0.25">
      <c r="A4009" s="118" t="s">
        <v>8016</v>
      </c>
      <c r="B4009" s="119" t="s">
        <v>8017</v>
      </c>
    </row>
    <row r="4010" spans="1:2" x14ac:dyDescent="0.25">
      <c r="A4010" s="118" t="s">
        <v>8018</v>
      </c>
      <c r="B4010" s="119" t="s">
        <v>8019</v>
      </c>
    </row>
    <row r="4011" spans="1:2" x14ac:dyDescent="0.25">
      <c r="A4011" s="118" t="s">
        <v>8020</v>
      </c>
      <c r="B4011" s="119" t="s">
        <v>8021</v>
      </c>
    </row>
    <row r="4012" spans="1:2" x14ac:dyDescent="0.25">
      <c r="A4012" s="118" t="s">
        <v>8022</v>
      </c>
      <c r="B4012" s="119" t="s">
        <v>8023</v>
      </c>
    </row>
    <row r="4013" spans="1:2" x14ac:dyDescent="0.25">
      <c r="A4013" s="118" t="s">
        <v>8024</v>
      </c>
      <c r="B4013" s="119" t="s">
        <v>8025</v>
      </c>
    </row>
    <row r="4014" spans="1:2" x14ac:dyDescent="0.25">
      <c r="A4014" s="118" t="s">
        <v>8026</v>
      </c>
      <c r="B4014" s="119" t="s">
        <v>8027</v>
      </c>
    </row>
    <row r="4015" spans="1:2" x14ac:dyDescent="0.25">
      <c r="A4015" s="118" t="s">
        <v>8028</v>
      </c>
      <c r="B4015" s="119" t="s">
        <v>8029</v>
      </c>
    </row>
    <row r="4016" spans="1:2" x14ac:dyDescent="0.25">
      <c r="A4016" s="118" t="s">
        <v>8030</v>
      </c>
      <c r="B4016" s="120" t="s">
        <v>8031</v>
      </c>
    </row>
    <row r="4017" spans="1:2" x14ac:dyDescent="0.25">
      <c r="A4017" s="118" t="s">
        <v>8032</v>
      </c>
      <c r="B4017" s="119" t="s">
        <v>8033</v>
      </c>
    </row>
    <row r="4018" spans="1:2" x14ac:dyDescent="0.25">
      <c r="A4018" s="118" t="s">
        <v>8034</v>
      </c>
      <c r="B4018" s="119" t="s">
        <v>8035</v>
      </c>
    </row>
    <row r="4019" spans="1:2" x14ac:dyDescent="0.25">
      <c r="A4019" s="118" t="s">
        <v>8036</v>
      </c>
      <c r="B4019" s="119" t="s">
        <v>8037</v>
      </c>
    </row>
    <row r="4020" spans="1:2" x14ac:dyDescent="0.25">
      <c r="A4020" s="118" t="s">
        <v>8038</v>
      </c>
      <c r="B4020" s="119" t="s">
        <v>8039</v>
      </c>
    </row>
    <row r="4021" spans="1:2" x14ac:dyDescent="0.25">
      <c r="A4021" s="118" t="s">
        <v>8040</v>
      </c>
      <c r="B4021" s="119" t="s">
        <v>8041</v>
      </c>
    </row>
    <row r="4022" spans="1:2" x14ac:dyDescent="0.25">
      <c r="A4022" s="118" t="s">
        <v>8042</v>
      </c>
      <c r="B4022" s="119" t="s">
        <v>8043</v>
      </c>
    </row>
    <row r="4023" spans="1:2" x14ac:dyDescent="0.25">
      <c r="A4023" s="118" t="s">
        <v>8044</v>
      </c>
      <c r="B4023" s="119" t="s">
        <v>8045</v>
      </c>
    </row>
    <row r="4024" spans="1:2" x14ac:dyDescent="0.25">
      <c r="A4024" s="118" t="s">
        <v>8046</v>
      </c>
      <c r="B4024" s="119" t="s">
        <v>8047</v>
      </c>
    </row>
    <row r="4025" spans="1:2" x14ac:dyDescent="0.25">
      <c r="A4025" s="118" t="s">
        <v>8048</v>
      </c>
      <c r="B4025" s="119" t="s">
        <v>8049</v>
      </c>
    </row>
    <row r="4026" spans="1:2" x14ac:dyDescent="0.25">
      <c r="A4026" s="118" t="s">
        <v>8050</v>
      </c>
      <c r="B4026" s="120" t="s">
        <v>8051</v>
      </c>
    </row>
    <row r="4027" spans="1:2" x14ac:dyDescent="0.25">
      <c r="A4027" s="118" t="s">
        <v>8052</v>
      </c>
      <c r="B4027" s="119" t="s">
        <v>8053</v>
      </c>
    </row>
    <row r="4028" spans="1:2" x14ac:dyDescent="0.25">
      <c r="A4028" s="118" t="s">
        <v>8054</v>
      </c>
      <c r="B4028" s="119" t="s">
        <v>8055</v>
      </c>
    </row>
    <row r="4029" spans="1:2" x14ac:dyDescent="0.25">
      <c r="A4029" s="118" t="s">
        <v>8056</v>
      </c>
      <c r="B4029" s="119" t="s">
        <v>8057</v>
      </c>
    </row>
    <row r="4030" spans="1:2" x14ac:dyDescent="0.25">
      <c r="A4030" s="118" t="s">
        <v>8058</v>
      </c>
      <c r="B4030" s="119" t="s">
        <v>8059</v>
      </c>
    </row>
    <row r="4031" spans="1:2" x14ac:dyDescent="0.25">
      <c r="A4031" s="118" t="s">
        <v>8060</v>
      </c>
      <c r="B4031" s="119" t="s">
        <v>8061</v>
      </c>
    </row>
    <row r="4032" spans="1:2" x14ac:dyDescent="0.25">
      <c r="A4032" s="118" t="s">
        <v>8062</v>
      </c>
      <c r="B4032" s="119" t="s">
        <v>8063</v>
      </c>
    </row>
    <row r="4033" spans="1:2" x14ac:dyDescent="0.25">
      <c r="A4033" s="118" t="s">
        <v>8064</v>
      </c>
      <c r="B4033" s="119" t="s">
        <v>8065</v>
      </c>
    </row>
    <row r="4034" spans="1:2" x14ac:dyDescent="0.25">
      <c r="A4034" s="118" t="s">
        <v>8066</v>
      </c>
      <c r="B4034" s="119" t="s">
        <v>8067</v>
      </c>
    </row>
    <row r="4035" spans="1:2" x14ac:dyDescent="0.25">
      <c r="A4035" s="118" t="s">
        <v>8068</v>
      </c>
      <c r="B4035" s="119" t="s">
        <v>8069</v>
      </c>
    </row>
    <row r="4036" spans="1:2" x14ac:dyDescent="0.25">
      <c r="A4036" s="118" t="s">
        <v>8070</v>
      </c>
      <c r="B4036" s="119" t="s">
        <v>8071</v>
      </c>
    </row>
    <row r="4037" spans="1:2" x14ac:dyDescent="0.25">
      <c r="A4037" s="118" t="s">
        <v>8072</v>
      </c>
      <c r="B4037" s="119" t="s">
        <v>8073</v>
      </c>
    </row>
    <row r="4038" spans="1:2" x14ac:dyDescent="0.25">
      <c r="A4038" s="118" t="s">
        <v>8074</v>
      </c>
      <c r="B4038" s="120" t="s">
        <v>8075</v>
      </c>
    </row>
    <row r="4039" spans="1:2" x14ac:dyDescent="0.25">
      <c r="A4039" s="118" t="s">
        <v>8076</v>
      </c>
      <c r="B4039" s="119" t="s">
        <v>8077</v>
      </c>
    </row>
    <row r="4040" spans="1:2" x14ac:dyDescent="0.25">
      <c r="A4040" s="118" t="s">
        <v>8078</v>
      </c>
      <c r="B4040" s="120" t="s">
        <v>8079</v>
      </c>
    </row>
    <row r="4041" spans="1:2" x14ac:dyDescent="0.25">
      <c r="A4041" s="118" t="s">
        <v>8080</v>
      </c>
      <c r="B4041" s="119" t="s">
        <v>8081</v>
      </c>
    </row>
    <row r="4042" spans="1:2" x14ac:dyDescent="0.25">
      <c r="A4042" s="118" t="s">
        <v>8082</v>
      </c>
      <c r="B4042" s="119" t="s">
        <v>8083</v>
      </c>
    </row>
    <row r="4043" spans="1:2" x14ac:dyDescent="0.25">
      <c r="A4043" s="118" t="s">
        <v>8084</v>
      </c>
      <c r="B4043" s="119" t="s">
        <v>8085</v>
      </c>
    </row>
    <row r="4044" spans="1:2" x14ac:dyDescent="0.25">
      <c r="A4044" s="118" t="s">
        <v>8086</v>
      </c>
      <c r="B4044" s="119" t="s">
        <v>8087</v>
      </c>
    </row>
    <row r="4045" spans="1:2" x14ac:dyDescent="0.25">
      <c r="A4045" s="118" t="s">
        <v>8088</v>
      </c>
      <c r="B4045" s="119" t="s">
        <v>8089</v>
      </c>
    </row>
    <row r="4046" spans="1:2" x14ac:dyDescent="0.25">
      <c r="A4046" s="118" t="s">
        <v>8090</v>
      </c>
      <c r="B4046" s="119" t="s">
        <v>8091</v>
      </c>
    </row>
    <row r="4047" spans="1:2" x14ac:dyDescent="0.25">
      <c r="A4047" s="118" t="s">
        <v>8092</v>
      </c>
      <c r="B4047" s="119" t="s">
        <v>8093</v>
      </c>
    </row>
    <row r="4048" spans="1:2" x14ac:dyDescent="0.25">
      <c r="A4048" s="118" t="s">
        <v>8094</v>
      </c>
      <c r="B4048" s="120" t="s">
        <v>8095</v>
      </c>
    </row>
    <row r="4049" spans="1:2" x14ac:dyDescent="0.25">
      <c r="A4049" s="118" t="s">
        <v>8096</v>
      </c>
      <c r="B4049" s="119" t="s">
        <v>8097</v>
      </c>
    </row>
    <row r="4050" spans="1:2" x14ac:dyDescent="0.25">
      <c r="A4050" s="118" t="s">
        <v>8098</v>
      </c>
      <c r="B4050" s="119" t="s">
        <v>8099</v>
      </c>
    </row>
    <row r="4051" spans="1:2" x14ac:dyDescent="0.25">
      <c r="A4051" s="118" t="s">
        <v>8100</v>
      </c>
      <c r="B4051" s="119" t="s">
        <v>8101</v>
      </c>
    </row>
    <row r="4052" spans="1:2" x14ac:dyDescent="0.25">
      <c r="A4052" s="118" t="s">
        <v>8102</v>
      </c>
      <c r="B4052" s="119" t="s">
        <v>8103</v>
      </c>
    </row>
    <row r="4053" spans="1:2" x14ac:dyDescent="0.25">
      <c r="A4053" s="118" t="s">
        <v>8104</v>
      </c>
      <c r="B4053" s="119" t="s">
        <v>8105</v>
      </c>
    </row>
    <row r="4054" spans="1:2" x14ac:dyDescent="0.25">
      <c r="A4054" s="118" t="s">
        <v>8106</v>
      </c>
      <c r="B4054" s="119" t="s">
        <v>8107</v>
      </c>
    </row>
    <row r="4055" spans="1:2" x14ac:dyDescent="0.25">
      <c r="A4055" s="118" t="s">
        <v>8108</v>
      </c>
      <c r="B4055" s="119" t="s">
        <v>8109</v>
      </c>
    </row>
    <row r="4056" spans="1:2" x14ac:dyDescent="0.25">
      <c r="A4056" s="118" t="s">
        <v>8110</v>
      </c>
      <c r="B4056" s="119" t="s">
        <v>8111</v>
      </c>
    </row>
    <row r="4057" spans="1:2" x14ac:dyDescent="0.25">
      <c r="A4057" s="118" t="s">
        <v>8112</v>
      </c>
      <c r="B4057" s="119" t="s">
        <v>8113</v>
      </c>
    </row>
    <row r="4058" spans="1:2" x14ac:dyDescent="0.25">
      <c r="A4058" s="118" t="s">
        <v>8114</v>
      </c>
      <c r="B4058" s="119" t="s">
        <v>8115</v>
      </c>
    </row>
    <row r="4059" spans="1:2" x14ac:dyDescent="0.25">
      <c r="A4059" s="118" t="s">
        <v>8116</v>
      </c>
      <c r="B4059" s="119" t="s">
        <v>8117</v>
      </c>
    </row>
    <row r="4060" spans="1:2" x14ac:dyDescent="0.25">
      <c r="A4060" s="118" t="s">
        <v>8118</v>
      </c>
      <c r="B4060" s="119" t="s">
        <v>8119</v>
      </c>
    </row>
    <row r="4061" spans="1:2" x14ac:dyDescent="0.25">
      <c r="A4061" s="118" t="s">
        <v>8120</v>
      </c>
      <c r="B4061" s="119" t="s">
        <v>8121</v>
      </c>
    </row>
    <row r="4062" spans="1:2" x14ac:dyDescent="0.25">
      <c r="A4062" s="118" t="s">
        <v>8122</v>
      </c>
      <c r="B4062" s="119" t="s">
        <v>8123</v>
      </c>
    </row>
    <row r="4063" spans="1:2" x14ac:dyDescent="0.25">
      <c r="A4063" s="118" t="s">
        <v>8124</v>
      </c>
      <c r="B4063" s="119" t="s">
        <v>8125</v>
      </c>
    </row>
    <row r="4064" spans="1:2" x14ac:dyDescent="0.25">
      <c r="A4064" s="118" t="s">
        <v>8126</v>
      </c>
      <c r="B4064" s="119" t="s">
        <v>8127</v>
      </c>
    </row>
    <row r="4065" spans="1:2" x14ac:dyDescent="0.25">
      <c r="A4065" s="118" t="s">
        <v>8128</v>
      </c>
      <c r="B4065" s="120" t="s">
        <v>8129</v>
      </c>
    </row>
    <row r="4066" spans="1:2" x14ac:dyDescent="0.25">
      <c r="A4066" s="118" t="s">
        <v>8130</v>
      </c>
      <c r="B4066" s="120" t="s">
        <v>8131</v>
      </c>
    </row>
    <row r="4067" spans="1:2" x14ac:dyDescent="0.25">
      <c r="A4067" s="118" t="s">
        <v>8132</v>
      </c>
      <c r="B4067" s="119" t="s">
        <v>8133</v>
      </c>
    </row>
    <row r="4068" spans="1:2" x14ac:dyDescent="0.25">
      <c r="A4068" s="118" t="s">
        <v>8134</v>
      </c>
      <c r="B4068" s="119" t="s">
        <v>8135</v>
      </c>
    </row>
    <row r="4069" spans="1:2" x14ac:dyDescent="0.25">
      <c r="A4069" s="118" t="s">
        <v>8136</v>
      </c>
      <c r="B4069" s="119" t="s">
        <v>8137</v>
      </c>
    </row>
    <row r="4070" spans="1:2" x14ac:dyDescent="0.25">
      <c r="A4070" s="118" t="s">
        <v>8138</v>
      </c>
      <c r="B4070" s="120" t="s">
        <v>8139</v>
      </c>
    </row>
    <row r="4071" spans="1:2" x14ac:dyDescent="0.25">
      <c r="A4071" s="118" t="s">
        <v>8140</v>
      </c>
      <c r="B4071" s="119" t="s">
        <v>8141</v>
      </c>
    </row>
    <row r="4072" spans="1:2" x14ac:dyDescent="0.25">
      <c r="A4072" s="118" t="s">
        <v>8142</v>
      </c>
      <c r="B4072" s="119" t="s">
        <v>8143</v>
      </c>
    </row>
    <row r="4073" spans="1:2" x14ac:dyDescent="0.25">
      <c r="A4073" s="118" t="s">
        <v>8144</v>
      </c>
      <c r="B4073" s="119" t="s">
        <v>8145</v>
      </c>
    </row>
    <row r="4074" spans="1:2" x14ac:dyDescent="0.25">
      <c r="A4074" s="118" t="s">
        <v>8146</v>
      </c>
      <c r="B4074" s="120" t="s">
        <v>8147</v>
      </c>
    </row>
    <row r="4075" spans="1:2" x14ac:dyDescent="0.25">
      <c r="A4075" s="118" t="s">
        <v>8148</v>
      </c>
      <c r="B4075" s="119" t="s">
        <v>8149</v>
      </c>
    </row>
    <row r="4076" spans="1:2" x14ac:dyDescent="0.25">
      <c r="A4076" s="118" t="s">
        <v>8150</v>
      </c>
      <c r="B4076" s="119" t="s">
        <v>8151</v>
      </c>
    </row>
    <row r="4077" spans="1:2" x14ac:dyDescent="0.25">
      <c r="A4077" s="118" t="s">
        <v>8152</v>
      </c>
      <c r="B4077" s="119" t="s">
        <v>8153</v>
      </c>
    </row>
    <row r="4078" spans="1:2" x14ac:dyDescent="0.25">
      <c r="A4078" s="118" t="s">
        <v>8154</v>
      </c>
      <c r="B4078" s="119" t="s">
        <v>8155</v>
      </c>
    </row>
    <row r="4079" spans="1:2" x14ac:dyDescent="0.25">
      <c r="A4079" s="118" t="s">
        <v>8156</v>
      </c>
      <c r="B4079" s="120" t="s">
        <v>8157</v>
      </c>
    </row>
    <row r="4080" spans="1:2" x14ac:dyDescent="0.25">
      <c r="A4080" s="118" t="s">
        <v>8158</v>
      </c>
      <c r="B4080" s="120" t="s">
        <v>8159</v>
      </c>
    </row>
    <row r="4081" spans="1:2" x14ac:dyDescent="0.25">
      <c r="A4081" s="118" t="s">
        <v>8160</v>
      </c>
      <c r="B4081" s="120" t="s">
        <v>8161</v>
      </c>
    </row>
    <row r="4082" spans="1:2" x14ac:dyDescent="0.25">
      <c r="A4082" s="118" t="s">
        <v>8162</v>
      </c>
      <c r="B4082" s="119" t="s">
        <v>8163</v>
      </c>
    </row>
    <row r="4083" spans="1:2" x14ac:dyDescent="0.25">
      <c r="A4083" s="118" t="s">
        <v>8164</v>
      </c>
      <c r="B4083" s="119" t="s">
        <v>8165</v>
      </c>
    </row>
    <row r="4084" spans="1:2" x14ac:dyDescent="0.25">
      <c r="A4084" s="118" t="s">
        <v>8166</v>
      </c>
      <c r="B4084" s="119" t="s">
        <v>8167</v>
      </c>
    </row>
    <row r="4085" spans="1:2" x14ac:dyDescent="0.25">
      <c r="A4085" s="118" t="s">
        <v>8168</v>
      </c>
      <c r="B4085" s="119" t="s">
        <v>8169</v>
      </c>
    </row>
    <row r="4086" spans="1:2" x14ac:dyDescent="0.25">
      <c r="A4086" s="118" t="s">
        <v>8170</v>
      </c>
      <c r="B4086" s="119" t="s">
        <v>8171</v>
      </c>
    </row>
    <row r="4087" spans="1:2" x14ac:dyDescent="0.25">
      <c r="A4087" s="118" t="s">
        <v>8172</v>
      </c>
      <c r="B4087" s="120" t="s">
        <v>8173</v>
      </c>
    </row>
    <row r="4088" spans="1:2" x14ac:dyDescent="0.25">
      <c r="A4088" s="118" t="s">
        <v>8174</v>
      </c>
      <c r="B4088" s="120" t="s">
        <v>8175</v>
      </c>
    </row>
    <row r="4089" spans="1:2" x14ac:dyDescent="0.25">
      <c r="A4089" s="118" t="s">
        <v>8176</v>
      </c>
      <c r="B4089" s="119" t="s">
        <v>8177</v>
      </c>
    </row>
    <row r="4090" spans="1:2" x14ac:dyDescent="0.25">
      <c r="A4090" s="118" t="s">
        <v>8178</v>
      </c>
      <c r="B4090" s="119" t="s">
        <v>8179</v>
      </c>
    </row>
    <row r="4091" spans="1:2" x14ac:dyDescent="0.25">
      <c r="A4091" s="118" t="s">
        <v>8180</v>
      </c>
      <c r="B4091" s="119" t="s">
        <v>8181</v>
      </c>
    </row>
    <row r="4092" spans="1:2" x14ac:dyDescent="0.25">
      <c r="A4092" s="118" t="s">
        <v>8182</v>
      </c>
      <c r="B4092" s="119" t="s">
        <v>8183</v>
      </c>
    </row>
    <row r="4093" spans="1:2" x14ac:dyDescent="0.25">
      <c r="A4093" s="118" t="s">
        <v>8184</v>
      </c>
      <c r="B4093" s="119" t="s">
        <v>8185</v>
      </c>
    </row>
    <row r="4094" spans="1:2" x14ac:dyDescent="0.25">
      <c r="A4094" s="118" t="s">
        <v>8186</v>
      </c>
      <c r="B4094" s="119" t="s">
        <v>8187</v>
      </c>
    </row>
    <row r="4095" spans="1:2" x14ac:dyDescent="0.25">
      <c r="A4095" s="118" t="s">
        <v>8188</v>
      </c>
      <c r="B4095" s="119" t="s">
        <v>8189</v>
      </c>
    </row>
    <row r="4096" spans="1:2" x14ac:dyDescent="0.25">
      <c r="A4096" s="118" t="s">
        <v>8190</v>
      </c>
      <c r="B4096" s="119" t="s">
        <v>8191</v>
      </c>
    </row>
    <row r="4097" spans="1:2" x14ac:dyDescent="0.25">
      <c r="A4097" s="118" t="s">
        <v>8192</v>
      </c>
      <c r="B4097" s="119" t="s">
        <v>8193</v>
      </c>
    </row>
    <row r="4098" spans="1:2" x14ac:dyDescent="0.25">
      <c r="A4098" s="118" t="s">
        <v>8194</v>
      </c>
      <c r="B4098" s="119" t="s">
        <v>8195</v>
      </c>
    </row>
    <row r="4099" spans="1:2" x14ac:dyDescent="0.25">
      <c r="A4099" s="118" t="s">
        <v>8196</v>
      </c>
      <c r="B4099" s="120" t="s">
        <v>8197</v>
      </c>
    </row>
    <row r="4100" spans="1:2" x14ac:dyDescent="0.25">
      <c r="A4100" s="118" t="s">
        <v>8198</v>
      </c>
      <c r="B4100" s="119" t="s">
        <v>8199</v>
      </c>
    </row>
    <row r="4101" spans="1:2" x14ac:dyDescent="0.25">
      <c r="A4101" s="118" t="s">
        <v>8200</v>
      </c>
      <c r="B4101" s="119" t="s">
        <v>8201</v>
      </c>
    </row>
    <row r="4102" spans="1:2" x14ac:dyDescent="0.25">
      <c r="A4102" s="118" t="s">
        <v>8202</v>
      </c>
      <c r="B4102" s="119" t="s">
        <v>8203</v>
      </c>
    </row>
    <row r="4103" spans="1:2" x14ac:dyDescent="0.25">
      <c r="A4103" s="118" t="s">
        <v>8204</v>
      </c>
      <c r="B4103" s="119" t="s">
        <v>8205</v>
      </c>
    </row>
    <row r="4104" spans="1:2" x14ac:dyDescent="0.25">
      <c r="A4104" s="118" t="s">
        <v>8206</v>
      </c>
      <c r="B4104" s="119" t="s">
        <v>8207</v>
      </c>
    </row>
    <row r="4105" spans="1:2" x14ac:dyDescent="0.25">
      <c r="A4105" s="118" t="s">
        <v>8208</v>
      </c>
      <c r="B4105" s="119" t="s">
        <v>8209</v>
      </c>
    </row>
    <row r="4106" spans="1:2" x14ac:dyDescent="0.25">
      <c r="A4106" s="118" t="s">
        <v>8210</v>
      </c>
      <c r="B4106" s="119" t="s">
        <v>8211</v>
      </c>
    </row>
    <row r="4107" spans="1:2" x14ac:dyDescent="0.25">
      <c r="A4107" s="118" t="s">
        <v>8212</v>
      </c>
      <c r="B4107" s="119" t="s">
        <v>8213</v>
      </c>
    </row>
    <row r="4108" spans="1:2" x14ac:dyDescent="0.25">
      <c r="A4108" s="118" t="s">
        <v>8214</v>
      </c>
      <c r="B4108" s="119" t="s">
        <v>8215</v>
      </c>
    </row>
    <row r="4109" spans="1:2" x14ac:dyDescent="0.25">
      <c r="A4109" s="118" t="s">
        <v>8216</v>
      </c>
      <c r="B4109" s="119" t="s">
        <v>8217</v>
      </c>
    </row>
    <row r="4110" spans="1:2" x14ac:dyDescent="0.25">
      <c r="A4110" s="118" t="s">
        <v>8218</v>
      </c>
      <c r="B4110" s="119" t="s">
        <v>8219</v>
      </c>
    </row>
    <row r="4111" spans="1:2" x14ac:dyDescent="0.25">
      <c r="A4111" s="118" t="s">
        <v>8220</v>
      </c>
      <c r="B4111" s="119" t="s">
        <v>8221</v>
      </c>
    </row>
    <row r="4112" spans="1:2" x14ac:dyDescent="0.25">
      <c r="A4112" s="118" t="s">
        <v>8222</v>
      </c>
      <c r="B4112" s="120" t="s">
        <v>8223</v>
      </c>
    </row>
    <row r="4113" spans="1:2" x14ac:dyDescent="0.25">
      <c r="A4113" s="118" t="s">
        <v>8224</v>
      </c>
      <c r="B4113" s="119" t="s">
        <v>8225</v>
      </c>
    </row>
    <row r="4114" spans="1:2" x14ac:dyDescent="0.25">
      <c r="A4114" s="118" t="s">
        <v>8226</v>
      </c>
      <c r="B4114" s="119" t="s">
        <v>8227</v>
      </c>
    </row>
    <row r="4115" spans="1:2" x14ac:dyDescent="0.25">
      <c r="A4115" s="118" t="s">
        <v>8228</v>
      </c>
      <c r="B4115" s="119" t="s">
        <v>8229</v>
      </c>
    </row>
    <row r="4116" spans="1:2" x14ac:dyDescent="0.25">
      <c r="A4116" s="118" t="s">
        <v>8230</v>
      </c>
      <c r="B4116" s="119" t="s">
        <v>8231</v>
      </c>
    </row>
    <row r="4117" spans="1:2" x14ac:dyDescent="0.25">
      <c r="A4117" s="118" t="s">
        <v>8232</v>
      </c>
      <c r="B4117" s="119" t="s">
        <v>8233</v>
      </c>
    </row>
    <row r="4118" spans="1:2" x14ac:dyDescent="0.25">
      <c r="A4118" s="118" t="s">
        <v>8234</v>
      </c>
      <c r="B4118" s="120" t="s">
        <v>8235</v>
      </c>
    </row>
    <row r="4119" spans="1:2" x14ac:dyDescent="0.25">
      <c r="A4119" s="118" t="s">
        <v>8236</v>
      </c>
      <c r="B4119" s="120" t="s">
        <v>8237</v>
      </c>
    </row>
    <row r="4120" spans="1:2" x14ac:dyDescent="0.25">
      <c r="A4120" s="118" t="s">
        <v>8238</v>
      </c>
      <c r="B4120" s="120" t="s">
        <v>8239</v>
      </c>
    </row>
    <row r="4121" spans="1:2" x14ac:dyDescent="0.25">
      <c r="A4121" s="118" t="s">
        <v>8240</v>
      </c>
      <c r="B4121" s="120" t="s">
        <v>8241</v>
      </c>
    </row>
    <row r="4122" spans="1:2" x14ac:dyDescent="0.25">
      <c r="A4122" s="118" t="s">
        <v>8242</v>
      </c>
      <c r="B4122" s="120" t="s">
        <v>8243</v>
      </c>
    </row>
    <row r="4123" spans="1:2" x14ac:dyDescent="0.25">
      <c r="A4123" s="118" t="s">
        <v>8244</v>
      </c>
      <c r="B4123" s="119" t="s">
        <v>8245</v>
      </c>
    </row>
    <row r="4124" spans="1:2" x14ac:dyDescent="0.25">
      <c r="A4124" s="118" t="s">
        <v>8246</v>
      </c>
      <c r="B4124" s="119" t="s">
        <v>8247</v>
      </c>
    </row>
    <row r="4125" spans="1:2" x14ac:dyDescent="0.25">
      <c r="A4125" s="118" t="s">
        <v>8248</v>
      </c>
      <c r="B4125" s="119" t="s">
        <v>8249</v>
      </c>
    </row>
    <row r="4126" spans="1:2" x14ac:dyDescent="0.25">
      <c r="A4126" s="118" t="s">
        <v>8250</v>
      </c>
      <c r="B4126" s="119" t="s">
        <v>8251</v>
      </c>
    </row>
    <row r="4127" spans="1:2" x14ac:dyDescent="0.25">
      <c r="A4127" s="118" t="s">
        <v>8252</v>
      </c>
      <c r="B4127" s="119" t="s">
        <v>8253</v>
      </c>
    </row>
    <row r="4128" spans="1:2" x14ac:dyDescent="0.25">
      <c r="A4128" s="118" t="s">
        <v>8254</v>
      </c>
      <c r="B4128" s="119" t="s">
        <v>8255</v>
      </c>
    </row>
    <row r="4129" spans="1:2" x14ac:dyDescent="0.25">
      <c r="A4129" s="118" t="s">
        <v>8256</v>
      </c>
      <c r="B4129" s="119" t="s">
        <v>8257</v>
      </c>
    </row>
    <row r="4130" spans="1:2" x14ac:dyDescent="0.25">
      <c r="A4130" s="118" t="s">
        <v>8258</v>
      </c>
      <c r="B4130" s="119" t="s">
        <v>8259</v>
      </c>
    </row>
    <row r="4131" spans="1:2" x14ac:dyDescent="0.25">
      <c r="A4131" s="118" t="s">
        <v>8260</v>
      </c>
      <c r="B4131" s="119" t="s">
        <v>8261</v>
      </c>
    </row>
    <row r="4132" spans="1:2" x14ac:dyDescent="0.25">
      <c r="A4132" s="118" t="s">
        <v>8262</v>
      </c>
      <c r="B4132" s="119" t="s">
        <v>8263</v>
      </c>
    </row>
    <row r="4133" spans="1:2" x14ac:dyDescent="0.25">
      <c r="A4133" s="118" t="s">
        <v>8264</v>
      </c>
      <c r="B4133" s="119" t="s">
        <v>8265</v>
      </c>
    </row>
    <row r="4134" spans="1:2" x14ac:dyDescent="0.25">
      <c r="A4134" s="118" t="s">
        <v>8266</v>
      </c>
      <c r="B4134" s="119" t="s">
        <v>8267</v>
      </c>
    </row>
    <row r="4135" spans="1:2" x14ac:dyDescent="0.25">
      <c r="A4135" s="118" t="s">
        <v>8268</v>
      </c>
      <c r="B4135" s="119" t="s">
        <v>8269</v>
      </c>
    </row>
    <row r="4136" spans="1:2" x14ac:dyDescent="0.25">
      <c r="A4136" s="118" t="s">
        <v>8270</v>
      </c>
      <c r="B4136" s="119" t="s">
        <v>8271</v>
      </c>
    </row>
    <row r="4137" spans="1:2" x14ac:dyDescent="0.25">
      <c r="A4137" s="118" t="s">
        <v>8272</v>
      </c>
      <c r="B4137" s="119" t="s">
        <v>8273</v>
      </c>
    </row>
    <row r="4138" spans="1:2" x14ac:dyDescent="0.25">
      <c r="A4138" s="118" t="s">
        <v>8274</v>
      </c>
      <c r="B4138" s="119" t="s">
        <v>8275</v>
      </c>
    </row>
    <row r="4139" spans="1:2" x14ac:dyDescent="0.25">
      <c r="A4139" s="118" t="s">
        <v>8276</v>
      </c>
      <c r="B4139" s="119" t="s">
        <v>8277</v>
      </c>
    </row>
    <row r="4140" spans="1:2" x14ac:dyDescent="0.25">
      <c r="A4140" s="118" t="s">
        <v>8278</v>
      </c>
      <c r="B4140" s="119" t="s">
        <v>8279</v>
      </c>
    </row>
    <row r="4141" spans="1:2" x14ac:dyDescent="0.25">
      <c r="A4141" s="118" t="s">
        <v>8280</v>
      </c>
      <c r="B4141" s="119" t="s">
        <v>8281</v>
      </c>
    </row>
    <row r="4142" spans="1:2" x14ac:dyDescent="0.25">
      <c r="A4142" s="118" t="s">
        <v>8282</v>
      </c>
      <c r="B4142" s="119" t="s">
        <v>8283</v>
      </c>
    </row>
    <row r="4143" spans="1:2" x14ac:dyDescent="0.25">
      <c r="A4143" s="118" t="s">
        <v>8284</v>
      </c>
      <c r="B4143" s="119" t="s">
        <v>8285</v>
      </c>
    </row>
    <row r="4144" spans="1:2" x14ac:dyDescent="0.25">
      <c r="A4144" s="118" t="s">
        <v>8286</v>
      </c>
      <c r="B4144" s="119" t="s">
        <v>8287</v>
      </c>
    </row>
    <row r="4145" spans="1:2" x14ac:dyDescent="0.25">
      <c r="A4145" s="118" t="s">
        <v>8288</v>
      </c>
      <c r="B4145" s="119" t="s">
        <v>8289</v>
      </c>
    </row>
    <row r="4146" spans="1:2" x14ac:dyDescent="0.25">
      <c r="A4146" s="118" t="s">
        <v>8290</v>
      </c>
      <c r="B4146" s="119" t="s">
        <v>8291</v>
      </c>
    </row>
    <row r="4147" spans="1:2" x14ac:dyDescent="0.25">
      <c r="A4147" s="118" t="s">
        <v>8292</v>
      </c>
      <c r="B4147" s="119" t="s">
        <v>8293</v>
      </c>
    </row>
    <row r="4148" spans="1:2" x14ac:dyDescent="0.25">
      <c r="A4148" s="118" t="s">
        <v>8294</v>
      </c>
      <c r="B4148" s="119" t="s">
        <v>8295</v>
      </c>
    </row>
    <row r="4149" spans="1:2" x14ac:dyDescent="0.25">
      <c r="A4149" s="118" t="s">
        <v>8296</v>
      </c>
      <c r="B4149" s="119" t="s">
        <v>8297</v>
      </c>
    </row>
    <row r="4150" spans="1:2" x14ac:dyDescent="0.25">
      <c r="A4150" s="118" t="s">
        <v>8298</v>
      </c>
      <c r="B4150" s="119" t="s">
        <v>8299</v>
      </c>
    </row>
    <row r="4151" spans="1:2" x14ac:dyDescent="0.25">
      <c r="A4151" s="118" t="s">
        <v>8300</v>
      </c>
      <c r="B4151" s="119" t="s">
        <v>8301</v>
      </c>
    </row>
    <row r="4152" spans="1:2" x14ac:dyDescent="0.25">
      <c r="A4152" s="118" t="s">
        <v>8302</v>
      </c>
      <c r="B4152" s="119" t="s">
        <v>8303</v>
      </c>
    </row>
    <row r="4153" spans="1:2" x14ac:dyDescent="0.25">
      <c r="A4153" s="118" t="s">
        <v>8304</v>
      </c>
      <c r="B4153" s="119" t="s">
        <v>8305</v>
      </c>
    </row>
    <row r="4154" spans="1:2" x14ac:dyDescent="0.25">
      <c r="A4154" s="118" t="s">
        <v>8306</v>
      </c>
      <c r="B4154" s="119" t="s">
        <v>8307</v>
      </c>
    </row>
    <row r="4155" spans="1:2" x14ac:dyDescent="0.25">
      <c r="A4155" s="118" t="s">
        <v>8308</v>
      </c>
      <c r="B4155" s="119" t="s">
        <v>8309</v>
      </c>
    </row>
    <row r="4156" spans="1:2" x14ac:dyDescent="0.25">
      <c r="A4156" s="118" t="s">
        <v>8310</v>
      </c>
      <c r="B4156" s="119" t="s">
        <v>8311</v>
      </c>
    </row>
    <row r="4157" spans="1:2" x14ac:dyDescent="0.25">
      <c r="A4157" s="118" t="s">
        <v>8312</v>
      </c>
      <c r="B4157" s="119" t="s">
        <v>8313</v>
      </c>
    </row>
    <row r="4158" spans="1:2" x14ac:dyDescent="0.25">
      <c r="A4158" s="118" t="s">
        <v>8314</v>
      </c>
      <c r="B4158" s="119" t="s">
        <v>8315</v>
      </c>
    </row>
    <row r="4159" spans="1:2" x14ac:dyDescent="0.25">
      <c r="A4159" s="118" t="s">
        <v>8316</v>
      </c>
      <c r="B4159" s="119" t="s">
        <v>8317</v>
      </c>
    </row>
    <row r="4160" spans="1:2" x14ac:dyDescent="0.25">
      <c r="A4160" s="118" t="s">
        <v>8318</v>
      </c>
      <c r="B4160" s="119" t="s">
        <v>8319</v>
      </c>
    </row>
    <row r="4161" spans="1:2" x14ac:dyDescent="0.25">
      <c r="A4161" s="118" t="s">
        <v>8320</v>
      </c>
      <c r="B4161" s="119" t="s">
        <v>8321</v>
      </c>
    </row>
    <row r="4162" spans="1:2" x14ac:dyDescent="0.25">
      <c r="A4162" s="118" t="s">
        <v>8322</v>
      </c>
      <c r="B4162" s="119" t="s">
        <v>8323</v>
      </c>
    </row>
    <row r="4163" spans="1:2" x14ac:dyDescent="0.25">
      <c r="A4163" s="118" t="s">
        <v>8324</v>
      </c>
      <c r="B4163" s="119" t="s">
        <v>8325</v>
      </c>
    </row>
    <row r="4164" spans="1:2" x14ac:dyDescent="0.25">
      <c r="A4164" s="118" t="s">
        <v>8326</v>
      </c>
      <c r="B4164" s="119" t="s">
        <v>8327</v>
      </c>
    </row>
    <row r="4165" spans="1:2" x14ac:dyDescent="0.25">
      <c r="A4165" s="118" t="s">
        <v>8328</v>
      </c>
      <c r="B4165" s="119" t="s">
        <v>8329</v>
      </c>
    </row>
    <row r="4166" spans="1:2" x14ac:dyDescent="0.25">
      <c r="A4166" s="118" t="s">
        <v>8330</v>
      </c>
      <c r="B4166" s="119" t="s">
        <v>8331</v>
      </c>
    </row>
    <row r="4167" spans="1:2" x14ac:dyDescent="0.25">
      <c r="A4167" s="118" t="s">
        <v>8332</v>
      </c>
      <c r="B4167" s="119" t="s">
        <v>8333</v>
      </c>
    </row>
    <row r="4168" spans="1:2" x14ac:dyDescent="0.25">
      <c r="A4168" s="118" t="s">
        <v>8334</v>
      </c>
      <c r="B4168" s="119" t="s">
        <v>8335</v>
      </c>
    </row>
    <row r="4169" spans="1:2" x14ac:dyDescent="0.25">
      <c r="A4169" s="118" t="s">
        <v>8336</v>
      </c>
      <c r="B4169" s="119" t="s">
        <v>8337</v>
      </c>
    </row>
    <row r="4170" spans="1:2" x14ac:dyDescent="0.25">
      <c r="A4170" s="118" t="s">
        <v>8338</v>
      </c>
      <c r="B4170" s="119" t="s">
        <v>8339</v>
      </c>
    </row>
    <row r="4171" spans="1:2" x14ac:dyDescent="0.25">
      <c r="A4171" s="118" t="s">
        <v>8340</v>
      </c>
      <c r="B4171" s="119" t="s">
        <v>8341</v>
      </c>
    </row>
    <row r="4172" spans="1:2" x14ac:dyDescent="0.25">
      <c r="A4172" s="118" t="s">
        <v>8342</v>
      </c>
      <c r="B4172" s="119" t="s">
        <v>8343</v>
      </c>
    </row>
    <row r="4173" spans="1:2" x14ac:dyDescent="0.25">
      <c r="A4173" s="118" t="s">
        <v>8344</v>
      </c>
      <c r="B4173" s="119" t="s">
        <v>8345</v>
      </c>
    </row>
    <row r="4174" spans="1:2" x14ac:dyDescent="0.25">
      <c r="A4174" s="118" t="s">
        <v>8346</v>
      </c>
      <c r="B4174" s="119" t="s">
        <v>8347</v>
      </c>
    </row>
    <row r="4175" spans="1:2" x14ac:dyDescent="0.25">
      <c r="A4175" s="118" t="s">
        <v>8348</v>
      </c>
      <c r="B4175" s="119" t="s">
        <v>8349</v>
      </c>
    </row>
    <row r="4176" spans="1:2" x14ac:dyDescent="0.25">
      <c r="A4176" s="118" t="s">
        <v>8350</v>
      </c>
      <c r="B4176" s="119" t="s">
        <v>8351</v>
      </c>
    </row>
    <row r="4177" spans="1:2" x14ac:dyDescent="0.25">
      <c r="A4177" s="118" t="s">
        <v>8352</v>
      </c>
      <c r="B4177" s="119" t="s">
        <v>8353</v>
      </c>
    </row>
    <row r="4178" spans="1:2" x14ac:dyDescent="0.25">
      <c r="A4178" s="118" t="s">
        <v>8354</v>
      </c>
      <c r="B4178" s="119" t="s">
        <v>8355</v>
      </c>
    </row>
    <row r="4179" spans="1:2" x14ac:dyDescent="0.25">
      <c r="A4179" s="118" t="s">
        <v>8356</v>
      </c>
      <c r="B4179" s="119" t="s">
        <v>8357</v>
      </c>
    </row>
    <row r="4180" spans="1:2" x14ac:dyDescent="0.25">
      <c r="A4180" s="118" t="s">
        <v>8358</v>
      </c>
      <c r="B4180" s="119" t="s">
        <v>8359</v>
      </c>
    </row>
    <row r="4181" spans="1:2" x14ac:dyDescent="0.25">
      <c r="A4181" s="118" t="s">
        <v>8360</v>
      </c>
      <c r="B4181" s="119" t="s">
        <v>8361</v>
      </c>
    </row>
    <row r="4182" spans="1:2" x14ac:dyDescent="0.25">
      <c r="A4182" s="118" t="s">
        <v>8362</v>
      </c>
      <c r="B4182" s="119" t="s">
        <v>8363</v>
      </c>
    </row>
    <row r="4183" spans="1:2" x14ac:dyDescent="0.25">
      <c r="A4183" s="118" t="s">
        <v>8364</v>
      </c>
      <c r="B4183" s="119" t="s">
        <v>8365</v>
      </c>
    </row>
    <row r="4184" spans="1:2" x14ac:dyDescent="0.25">
      <c r="A4184" s="118" t="s">
        <v>8366</v>
      </c>
      <c r="B4184" s="119" t="s">
        <v>8367</v>
      </c>
    </row>
    <row r="4185" spans="1:2" x14ac:dyDescent="0.25">
      <c r="A4185" s="118" t="s">
        <v>8368</v>
      </c>
      <c r="B4185" s="119" t="s">
        <v>8369</v>
      </c>
    </row>
    <row r="4186" spans="1:2" x14ac:dyDescent="0.25">
      <c r="A4186" s="118" t="s">
        <v>8370</v>
      </c>
      <c r="B4186" s="119" t="s">
        <v>8371</v>
      </c>
    </row>
    <row r="4187" spans="1:2" x14ac:dyDescent="0.25">
      <c r="A4187" s="118" t="s">
        <v>8372</v>
      </c>
      <c r="B4187" s="119" t="s">
        <v>8373</v>
      </c>
    </row>
    <row r="4188" spans="1:2" x14ac:dyDescent="0.25">
      <c r="A4188" s="118" t="s">
        <v>8374</v>
      </c>
      <c r="B4188" s="119" t="s">
        <v>8375</v>
      </c>
    </row>
    <row r="4189" spans="1:2" x14ac:dyDescent="0.25">
      <c r="A4189" s="118" t="s">
        <v>8376</v>
      </c>
      <c r="B4189" s="119" t="s">
        <v>8377</v>
      </c>
    </row>
    <row r="4190" spans="1:2" x14ac:dyDescent="0.25">
      <c r="A4190" s="118" t="s">
        <v>8378</v>
      </c>
      <c r="B4190" s="119" t="s">
        <v>8379</v>
      </c>
    </row>
    <row r="4191" spans="1:2" x14ac:dyDescent="0.25">
      <c r="A4191" s="118" t="s">
        <v>8380</v>
      </c>
      <c r="B4191" s="119" t="s">
        <v>8381</v>
      </c>
    </row>
    <row r="4192" spans="1:2" x14ac:dyDescent="0.25">
      <c r="A4192" s="118" t="s">
        <v>8382</v>
      </c>
      <c r="B4192" s="119" t="s">
        <v>8383</v>
      </c>
    </row>
    <row r="4193" spans="1:2" x14ac:dyDescent="0.25">
      <c r="A4193" s="118" t="s">
        <v>8384</v>
      </c>
      <c r="B4193" s="119" t="s">
        <v>8385</v>
      </c>
    </row>
    <row r="4194" spans="1:2" x14ac:dyDescent="0.25">
      <c r="A4194" s="118" t="s">
        <v>8386</v>
      </c>
      <c r="B4194" s="119" t="s">
        <v>8387</v>
      </c>
    </row>
    <row r="4195" spans="1:2" x14ac:dyDescent="0.25">
      <c r="A4195" s="118" t="s">
        <v>8388</v>
      </c>
      <c r="B4195" s="119" t="s">
        <v>8389</v>
      </c>
    </row>
    <row r="4196" spans="1:2" x14ac:dyDescent="0.25">
      <c r="A4196" s="118" t="s">
        <v>8390</v>
      </c>
      <c r="B4196" s="119" t="s">
        <v>8391</v>
      </c>
    </row>
    <row r="4197" spans="1:2" x14ac:dyDescent="0.25">
      <c r="A4197" s="118" t="s">
        <v>8392</v>
      </c>
      <c r="B4197" s="119" t="s">
        <v>8393</v>
      </c>
    </row>
    <row r="4198" spans="1:2" x14ac:dyDescent="0.25">
      <c r="A4198" s="118" t="s">
        <v>8394</v>
      </c>
      <c r="B4198" s="119" t="s">
        <v>8395</v>
      </c>
    </row>
    <row r="4199" spans="1:2" x14ac:dyDescent="0.25">
      <c r="A4199" s="118" t="s">
        <v>8396</v>
      </c>
      <c r="B4199" s="119" t="s">
        <v>8397</v>
      </c>
    </row>
    <row r="4200" spans="1:2" x14ac:dyDescent="0.25">
      <c r="A4200" s="118" t="s">
        <v>8398</v>
      </c>
      <c r="B4200" s="119" t="s">
        <v>8399</v>
      </c>
    </row>
    <row r="4201" spans="1:2" x14ac:dyDescent="0.25">
      <c r="A4201" s="118" t="s">
        <v>8400</v>
      </c>
      <c r="B4201" s="119" t="s">
        <v>8401</v>
      </c>
    </row>
    <row r="4202" spans="1:2" x14ac:dyDescent="0.25">
      <c r="A4202" s="118" t="s">
        <v>8402</v>
      </c>
      <c r="B4202" s="119" t="s">
        <v>8403</v>
      </c>
    </row>
    <row r="4203" spans="1:2" x14ac:dyDescent="0.25">
      <c r="A4203" s="118" t="s">
        <v>8404</v>
      </c>
      <c r="B4203" s="119" t="s">
        <v>8405</v>
      </c>
    </row>
    <row r="4204" spans="1:2" x14ac:dyDescent="0.25">
      <c r="A4204" s="118" t="s">
        <v>8406</v>
      </c>
      <c r="B4204" s="119" t="s">
        <v>8407</v>
      </c>
    </row>
    <row r="4205" spans="1:2" x14ac:dyDescent="0.25">
      <c r="A4205" s="118" t="s">
        <v>8408</v>
      </c>
      <c r="B4205" s="119" t="s">
        <v>8409</v>
      </c>
    </row>
    <row r="4206" spans="1:2" x14ac:dyDescent="0.25">
      <c r="A4206" s="118" t="s">
        <v>8410</v>
      </c>
      <c r="B4206" s="119" t="s">
        <v>8411</v>
      </c>
    </row>
    <row r="4207" spans="1:2" x14ac:dyDescent="0.25">
      <c r="A4207" s="118" t="s">
        <v>8412</v>
      </c>
      <c r="B4207" s="119" t="s">
        <v>8413</v>
      </c>
    </row>
    <row r="4208" spans="1:2" x14ac:dyDescent="0.25">
      <c r="A4208" s="118" t="s">
        <v>8414</v>
      </c>
      <c r="B4208" s="119" t="s">
        <v>8415</v>
      </c>
    </row>
    <row r="4209" spans="1:2" x14ac:dyDescent="0.25">
      <c r="A4209" s="118" t="s">
        <v>8416</v>
      </c>
      <c r="B4209" s="119" t="s">
        <v>8417</v>
      </c>
    </row>
    <row r="4210" spans="1:2" x14ac:dyDescent="0.25">
      <c r="A4210" s="118" t="s">
        <v>8418</v>
      </c>
      <c r="B4210" s="119" t="s">
        <v>8419</v>
      </c>
    </row>
    <row r="4211" spans="1:2" x14ac:dyDescent="0.25">
      <c r="A4211" s="118" t="s">
        <v>8420</v>
      </c>
      <c r="B4211" s="119" t="s">
        <v>8421</v>
      </c>
    </row>
    <row r="4212" spans="1:2" x14ac:dyDescent="0.25">
      <c r="A4212" s="118" t="s">
        <v>8422</v>
      </c>
      <c r="B4212" s="119" t="s">
        <v>8423</v>
      </c>
    </row>
    <row r="4213" spans="1:2" x14ac:dyDescent="0.25">
      <c r="A4213" s="118" t="s">
        <v>8424</v>
      </c>
      <c r="B4213" s="119" t="s">
        <v>8425</v>
      </c>
    </row>
    <row r="4214" spans="1:2" x14ac:dyDescent="0.25">
      <c r="A4214" s="118" t="s">
        <v>8426</v>
      </c>
      <c r="B4214" s="119" t="s">
        <v>8427</v>
      </c>
    </row>
    <row r="4215" spans="1:2" x14ac:dyDescent="0.25">
      <c r="A4215" s="118" t="s">
        <v>8428</v>
      </c>
      <c r="B4215" s="119" t="s">
        <v>8429</v>
      </c>
    </row>
    <row r="4216" spans="1:2" x14ac:dyDescent="0.25">
      <c r="A4216" s="118" t="s">
        <v>8430</v>
      </c>
      <c r="B4216" s="119" t="s">
        <v>8431</v>
      </c>
    </row>
    <row r="4217" spans="1:2" x14ac:dyDescent="0.25">
      <c r="A4217" s="118" t="s">
        <v>8432</v>
      </c>
      <c r="B4217" s="119" t="s">
        <v>8433</v>
      </c>
    </row>
    <row r="4218" spans="1:2" x14ac:dyDescent="0.25">
      <c r="A4218" s="118" t="s">
        <v>8434</v>
      </c>
      <c r="B4218" s="119" t="s">
        <v>8435</v>
      </c>
    </row>
    <row r="4219" spans="1:2" x14ac:dyDescent="0.25">
      <c r="A4219" s="118" t="s">
        <v>8436</v>
      </c>
      <c r="B4219" s="119" t="s">
        <v>8437</v>
      </c>
    </row>
    <row r="4220" spans="1:2" x14ac:dyDescent="0.25">
      <c r="A4220" s="118" t="s">
        <v>8438</v>
      </c>
      <c r="B4220" s="119" t="s">
        <v>8439</v>
      </c>
    </row>
    <row r="4221" spans="1:2" x14ac:dyDescent="0.25">
      <c r="A4221" s="118" t="s">
        <v>8440</v>
      </c>
      <c r="B4221" s="119" t="s">
        <v>8441</v>
      </c>
    </row>
    <row r="4222" spans="1:2" x14ac:dyDescent="0.25">
      <c r="A4222" s="118" t="s">
        <v>8442</v>
      </c>
      <c r="B4222" s="119" t="s">
        <v>8443</v>
      </c>
    </row>
    <row r="4223" spans="1:2" x14ac:dyDescent="0.25">
      <c r="A4223" s="118" t="s">
        <v>8444</v>
      </c>
      <c r="B4223" s="119" t="s">
        <v>8445</v>
      </c>
    </row>
    <row r="4224" spans="1:2" x14ac:dyDescent="0.25">
      <c r="A4224" s="118" t="s">
        <v>8446</v>
      </c>
      <c r="B4224" s="119" t="s">
        <v>8447</v>
      </c>
    </row>
    <row r="4225" spans="1:2" x14ac:dyDescent="0.25">
      <c r="A4225" s="118" t="s">
        <v>8448</v>
      </c>
      <c r="B4225" s="119" t="s">
        <v>8449</v>
      </c>
    </row>
    <row r="4226" spans="1:2" x14ac:dyDescent="0.25">
      <c r="A4226" s="118" t="s">
        <v>8450</v>
      </c>
      <c r="B4226" s="119" t="s">
        <v>8451</v>
      </c>
    </row>
    <row r="4227" spans="1:2" x14ac:dyDescent="0.25">
      <c r="A4227" s="118" t="s">
        <v>8452</v>
      </c>
      <c r="B4227" s="119" t="s">
        <v>8453</v>
      </c>
    </row>
    <row r="4228" spans="1:2" x14ac:dyDescent="0.25">
      <c r="A4228" s="118" t="s">
        <v>8454</v>
      </c>
      <c r="B4228" s="119" t="s">
        <v>8455</v>
      </c>
    </row>
    <row r="4229" spans="1:2" x14ac:dyDescent="0.25">
      <c r="A4229" s="118" t="s">
        <v>8456</v>
      </c>
      <c r="B4229" s="119" t="s">
        <v>8457</v>
      </c>
    </row>
    <row r="4230" spans="1:2" x14ac:dyDescent="0.25">
      <c r="A4230" s="118" t="s">
        <v>8458</v>
      </c>
      <c r="B4230" s="119" t="s">
        <v>8459</v>
      </c>
    </row>
    <row r="4231" spans="1:2" x14ac:dyDescent="0.25">
      <c r="A4231" s="118" t="s">
        <v>8460</v>
      </c>
      <c r="B4231" s="119" t="s">
        <v>8461</v>
      </c>
    </row>
    <row r="4232" spans="1:2" x14ac:dyDescent="0.25">
      <c r="A4232" s="118" t="s">
        <v>8462</v>
      </c>
      <c r="B4232" s="119" t="s">
        <v>8463</v>
      </c>
    </row>
    <row r="4233" spans="1:2" x14ac:dyDescent="0.25">
      <c r="A4233" s="118" t="s">
        <v>8464</v>
      </c>
      <c r="B4233" s="119" t="s">
        <v>8465</v>
      </c>
    </row>
    <row r="4234" spans="1:2" x14ac:dyDescent="0.25">
      <c r="A4234" s="118" t="s">
        <v>8466</v>
      </c>
      <c r="B4234" s="119" t="s">
        <v>8467</v>
      </c>
    </row>
    <row r="4235" spans="1:2" x14ac:dyDescent="0.25">
      <c r="A4235" s="118" t="s">
        <v>8468</v>
      </c>
      <c r="B4235" s="119" t="s">
        <v>8469</v>
      </c>
    </row>
    <row r="4236" spans="1:2" x14ac:dyDescent="0.25">
      <c r="A4236" s="118" t="s">
        <v>8470</v>
      </c>
      <c r="B4236" s="119" t="s">
        <v>8471</v>
      </c>
    </row>
    <row r="4237" spans="1:2" x14ac:dyDescent="0.25">
      <c r="A4237" s="118" t="s">
        <v>8472</v>
      </c>
      <c r="B4237" s="119" t="s">
        <v>8473</v>
      </c>
    </row>
    <row r="4238" spans="1:2" x14ac:dyDescent="0.25">
      <c r="A4238" s="118" t="s">
        <v>8474</v>
      </c>
      <c r="B4238" s="119" t="s">
        <v>8475</v>
      </c>
    </row>
    <row r="4239" spans="1:2" x14ac:dyDescent="0.25">
      <c r="A4239" s="118" t="s">
        <v>8476</v>
      </c>
      <c r="B4239" s="119" t="s">
        <v>8477</v>
      </c>
    </row>
    <row r="4240" spans="1:2" x14ac:dyDescent="0.25">
      <c r="A4240" s="118" t="s">
        <v>8478</v>
      </c>
      <c r="B4240" s="119" t="s">
        <v>8479</v>
      </c>
    </row>
    <row r="4241" spans="1:2" x14ac:dyDescent="0.25">
      <c r="A4241" s="118" t="s">
        <v>8480</v>
      </c>
      <c r="B4241" s="119" t="s">
        <v>8481</v>
      </c>
    </row>
    <row r="4242" spans="1:2" x14ac:dyDescent="0.25">
      <c r="A4242" s="118" t="s">
        <v>8482</v>
      </c>
      <c r="B4242" s="119" t="s">
        <v>8483</v>
      </c>
    </row>
    <row r="4243" spans="1:2" x14ac:dyDescent="0.25">
      <c r="A4243" s="118" t="s">
        <v>8484</v>
      </c>
      <c r="B4243" s="119" t="s">
        <v>8485</v>
      </c>
    </row>
    <row r="4244" spans="1:2" x14ac:dyDescent="0.25">
      <c r="A4244" s="118" t="s">
        <v>8486</v>
      </c>
      <c r="B4244" s="119" t="s">
        <v>8487</v>
      </c>
    </row>
    <row r="4245" spans="1:2" x14ac:dyDescent="0.25">
      <c r="A4245" s="118" t="s">
        <v>8488</v>
      </c>
      <c r="B4245" s="119" t="s">
        <v>8489</v>
      </c>
    </row>
    <row r="4246" spans="1:2" x14ac:dyDescent="0.25">
      <c r="A4246" s="118" t="s">
        <v>8490</v>
      </c>
      <c r="B4246" s="119" t="s">
        <v>8491</v>
      </c>
    </row>
    <row r="4247" spans="1:2" x14ac:dyDescent="0.25">
      <c r="A4247" s="118" t="s">
        <v>8492</v>
      </c>
      <c r="B4247" s="119" t="s">
        <v>8493</v>
      </c>
    </row>
    <row r="4248" spans="1:2" x14ac:dyDescent="0.25">
      <c r="A4248" s="118" t="s">
        <v>8494</v>
      </c>
      <c r="B4248" s="119" t="s">
        <v>8495</v>
      </c>
    </row>
    <row r="4249" spans="1:2" x14ac:dyDescent="0.25">
      <c r="A4249" s="118" t="s">
        <v>8496</v>
      </c>
      <c r="B4249" s="119" t="s">
        <v>8497</v>
      </c>
    </row>
    <row r="4250" spans="1:2" x14ac:dyDescent="0.25">
      <c r="A4250" s="118" t="s">
        <v>8498</v>
      </c>
      <c r="B4250" s="119" t="s">
        <v>8499</v>
      </c>
    </row>
    <row r="4251" spans="1:2" x14ac:dyDescent="0.25">
      <c r="A4251" s="118" t="s">
        <v>8500</v>
      </c>
      <c r="B4251" s="119" t="s">
        <v>8501</v>
      </c>
    </row>
    <row r="4252" spans="1:2" x14ac:dyDescent="0.25">
      <c r="A4252" s="118" t="s">
        <v>8502</v>
      </c>
      <c r="B4252" s="119" t="s">
        <v>8503</v>
      </c>
    </row>
    <row r="4253" spans="1:2" x14ac:dyDescent="0.25">
      <c r="A4253" s="118" t="s">
        <v>8504</v>
      </c>
      <c r="B4253" s="119" t="s">
        <v>8505</v>
      </c>
    </row>
    <row r="4254" spans="1:2" x14ac:dyDescent="0.25">
      <c r="A4254" s="118" t="s">
        <v>8506</v>
      </c>
      <c r="B4254" s="119" t="s">
        <v>8507</v>
      </c>
    </row>
    <row r="4255" spans="1:2" x14ac:dyDescent="0.25">
      <c r="A4255" s="118" t="s">
        <v>8508</v>
      </c>
      <c r="B4255" s="119" t="s">
        <v>8509</v>
      </c>
    </row>
    <row r="4256" spans="1:2" x14ac:dyDescent="0.25">
      <c r="A4256" s="118" t="s">
        <v>8510</v>
      </c>
      <c r="B4256" s="119" t="s">
        <v>8511</v>
      </c>
    </row>
    <row r="4257" spans="1:2" x14ac:dyDescent="0.25">
      <c r="A4257" s="118" t="s">
        <v>8512</v>
      </c>
      <c r="B4257" s="119" t="s">
        <v>8513</v>
      </c>
    </row>
    <row r="4258" spans="1:2" x14ac:dyDescent="0.25">
      <c r="A4258" s="118" t="s">
        <v>8514</v>
      </c>
      <c r="B4258" s="119" t="s">
        <v>8515</v>
      </c>
    </row>
    <row r="4259" spans="1:2" x14ac:dyDescent="0.25">
      <c r="A4259" s="118" t="s">
        <v>8516</v>
      </c>
      <c r="B4259" s="119" t="s">
        <v>8517</v>
      </c>
    </row>
    <row r="4260" spans="1:2" x14ac:dyDescent="0.25">
      <c r="A4260" s="118" t="s">
        <v>8518</v>
      </c>
      <c r="B4260" s="119" t="s">
        <v>8519</v>
      </c>
    </row>
    <row r="4261" spans="1:2" x14ac:dyDescent="0.25">
      <c r="A4261" s="118" t="s">
        <v>8520</v>
      </c>
      <c r="B4261" s="119" t="s">
        <v>8521</v>
      </c>
    </row>
    <row r="4262" spans="1:2" x14ac:dyDescent="0.25">
      <c r="A4262" s="118" t="s">
        <v>8522</v>
      </c>
      <c r="B4262" s="119" t="s">
        <v>8523</v>
      </c>
    </row>
    <row r="4263" spans="1:2" x14ac:dyDescent="0.25">
      <c r="A4263" s="118" t="s">
        <v>8524</v>
      </c>
      <c r="B4263" s="119" t="s">
        <v>8525</v>
      </c>
    </row>
    <row r="4264" spans="1:2" x14ac:dyDescent="0.25">
      <c r="A4264" s="118" t="s">
        <v>8526</v>
      </c>
      <c r="B4264" s="119" t="s">
        <v>8527</v>
      </c>
    </row>
    <row r="4265" spans="1:2" x14ac:dyDescent="0.25">
      <c r="A4265" s="118" t="s">
        <v>8528</v>
      </c>
      <c r="B4265" s="120" t="s">
        <v>8529</v>
      </c>
    </row>
    <row r="4266" spans="1:2" x14ac:dyDescent="0.25">
      <c r="A4266" s="118" t="s">
        <v>8530</v>
      </c>
      <c r="B4266" s="120" t="s">
        <v>8531</v>
      </c>
    </row>
    <row r="4267" spans="1:2" x14ac:dyDescent="0.25">
      <c r="A4267" s="118" t="s">
        <v>8532</v>
      </c>
      <c r="B4267" s="119" t="s">
        <v>8533</v>
      </c>
    </row>
    <row r="4268" spans="1:2" x14ac:dyDescent="0.25">
      <c r="A4268" s="118" t="s">
        <v>8534</v>
      </c>
      <c r="B4268" s="119" t="s">
        <v>8535</v>
      </c>
    </row>
    <row r="4269" spans="1:2" x14ac:dyDescent="0.25">
      <c r="A4269" s="118" t="s">
        <v>8536</v>
      </c>
      <c r="B4269" s="119" t="s">
        <v>8537</v>
      </c>
    </row>
    <row r="4270" spans="1:2" x14ac:dyDescent="0.25">
      <c r="A4270" s="118" t="s">
        <v>8538</v>
      </c>
      <c r="B4270" s="119" t="s">
        <v>8539</v>
      </c>
    </row>
    <row r="4271" spans="1:2" x14ac:dyDescent="0.25">
      <c r="A4271" s="118" t="s">
        <v>8540</v>
      </c>
      <c r="B4271" s="120" t="s">
        <v>8541</v>
      </c>
    </row>
    <row r="4272" spans="1:2" x14ac:dyDescent="0.25">
      <c r="A4272" s="118" t="s">
        <v>8542</v>
      </c>
      <c r="B4272" s="120" t="s">
        <v>8543</v>
      </c>
    </row>
    <row r="4273" spans="1:2" x14ac:dyDescent="0.25">
      <c r="A4273" s="118" t="s">
        <v>8544</v>
      </c>
      <c r="B4273" s="120" t="s">
        <v>8545</v>
      </c>
    </row>
    <row r="4274" spans="1:2" x14ac:dyDescent="0.25">
      <c r="A4274" s="118" t="s">
        <v>8546</v>
      </c>
      <c r="B4274" s="120" t="s">
        <v>8547</v>
      </c>
    </row>
    <row r="4275" spans="1:2" x14ac:dyDescent="0.25">
      <c r="A4275" s="118" t="s">
        <v>8548</v>
      </c>
      <c r="B4275" s="119" t="s">
        <v>8549</v>
      </c>
    </row>
    <row r="4276" spans="1:2" x14ac:dyDescent="0.25">
      <c r="A4276" s="118" t="s">
        <v>8550</v>
      </c>
      <c r="B4276" s="119" t="s">
        <v>8551</v>
      </c>
    </row>
    <row r="4277" spans="1:2" x14ac:dyDescent="0.25">
      <c r="A4277" s="118" t="s">
        <v>8552</v>
      </c>
      <c r="B4277" s="119" t="s">
        <v>8553</v>
      </c>
    </row>
    <row r="4278" spans="1:2" x14ac:dyDescent="0.25">
      <c r="A4278" s="118" t="s">
        <v>8554</v>
      </c>
      <c r="B4278" s="119" t="s">
        <v>8555</v>
      </c>
    </row>
    <row r="4279" spans="1:2" x14ac:dyDescent="0.25">
      <c r="A4279" s="118" t="s">
        <v>8556</v>
      </c>
      <c r="B4279" s="119" t="s">
        <v>8557</v>
      </c>
    </row>
    <row r="4280" spans="1:2" x14ac:dyDescent="0.25">
      <c r="A4280" s="118" t="s">
        <v>8558</v>
      </c>
      <c r="B4280" s="119" t="s">
        <v>8559</v>
      </c>
    </row>
    <row r="4281" spans="1:2" x14ac:dyDescent="0.25">
      <c r="A4281" s="118" t="s">
        <v>8560</v>
      </c>
      <c r="B4281" s="119" t="s">
        <v>8561</v>
      </c>
    </row>
    <row r="4282" spans="1:2" x14ac:dyDescent="0.25">
      <c r="A4282" s="118" t="s">
        <v>8562</v>
      </c>
      <c r="B4282" s="119" t="s">
        <v>8563</v>
      </c>
    </row>
    <row r="4283" spans="1:2" x14ac:dyDescent="0.25">
      <c r="A4283" s="118" t="s">
        <v>8564</v>
      </c>
      <c r="B4283" s="119" t="s">
        <v>8565</v>
      </c>
    </row>
    <row r="4284" spans="1:2" x14ac:dyDescent="0.25">
      <c r="A4284" s="118" t="s">
        <v>8566</v>
      </c>
      <c r="B4284" s="119" t="s">
        <v>8567</v>
      </c>
    </row>
    <row r="4285" spans="1:2" x14ac:dyDescent="0.25">
      <c r="A4285" s="118" t="s">
        <v>8568</v>
      </c>
      <c r="B4285" s="119" t="s">
        <v>8569</v>
      </c>
    </row>
    <row r="4286" spans="1:2" x14ac:dyDescent="0.25">
      <c r="A4286" s="118" t="s">
        <v>8570</v>
      </c>
      <c r="B4286" s="119" t="s">
        <v>8571</v>
      </c>
    </row>
    <row r="4287" spans="1:2" x14ac:dyDescent="0.25">
      <c r="A4287" s="118" t="s">
        <v>8572</v>
      </c>
      <c r="B4287" s="119" t="s">
        <v>8573</v>
      </c>
    </row>
    <row r="4288" spans="1:2" x14ac:dyDescent="0.25">
      <c r="A4288" s="118" t="s">
        <v>8574</v>
      </c>
      <c r="B4288" s="119" t="s">
        <v>8575</v>
      </c>
    </row>
    <row r="4289" spans="1:2" x14ac:dyDescent="0.25">
      <c r="A4289" s="118" t="s">
        <v>8576</v>
      </c>
      <c r="B4289" s="119" t="s">
        <v>8577</v>
      </c>
    </row>
    <row r="4290" spans="1:2" x14ac:dyDescent="0.25">
      <c r="A4290" s="118" t="s">
        <v>8578</v>
      </c>
      <c r="B4290" s="119" t="s">
        <v>8579</v>
      </c>
    </row>
    <row r="4291" spans="1:2" x14ac:dyDescent="0.25">
      <c r="A4291" s="118" t="s">
        <v>8580</v>
      </c>
      <c r="B4291" s="119" t="s">
        <v>8581</v>
      </c>
    </row>
    <row r="4292" spans="1:2" x14ac:dyDescent="0.25">
      <c r="A4292" s="118" t="s">
        <v>8582</v>
      </c>
      <c r="B4292" s="119" t="s">
        <v>8583</v>
      </c>
    </row>
    <row r="4293" spans="1:2" x14ac:dyDescent="0.25">
      <c r="A4293" s="118" t="s">
        <v>8584</v>
      </c>
      <c r="B4293" s="119" t="s">
        <v>8585</v>
      </c>
    </row>
    <row r="4294" spans="1:2" x14ac:dyDescent="0.25">
      <c r="A4294" s="118" t="s">
        <v>8586</v>
      </c>
      <c r="B4294" s="119" t="s">
        <v>8587</v>
      </c>
    </row>
    <row r="4295" spans="1:2" x14ac:dyDescent="0.25">
      <c r="A4295" s="118" t="s">
        <v>8588</v>
      </c>
      <c r="B4295" s="120" t="s">
        <v>8589</v>
      </c>
    </row>
    <row r="4296" spans="1:2" x14ac:dyDescent="0.25">
      <c r="A4296" s="118" t="s">
        <v>8590</v>
      </c>
      <c r="B4296" s="120" t="s">
        <v>8591</v>
      </c>
    </row>
    <row r="4297" spans="1:2" x14ac:dyDescent="0.25">
      <c r="A4297" s="118" t="s">
        <v>8592</v>
      </c>
      <c r="B4297" s="120" t="s">
        <v>8593</v>
      </c>
    </row>
    <row r="4298" spans="1:2" x14ac:dyDescent="0.25">
      <c r="A4298" s="118" t="s">
        <v>8594</v>
      </c>
      <c r="B4298" s="119" t="s">
        <v>8595</v>
      </c>
    </row>
    <row r="4299" spans="1:2" x14ac:dyDescent="0.25">
      <c r="A4299" s="118" t="s">
        <v>8596</v>
      </c>
      <c r="B4299" s="119" t="s">
        <v>8597</v>
      </c>
    </row>
    <row r="4300" spans="1:2" x14ac:dyDescent="0.25">
      <c r="A4300" s="118" t="s">
        <v>8598</v>
      </c>
      <c r="B4300" s="119" t="s">
        <v>8599</v>
      </c>
    </row>
    <row r="4301" spans="1:2" x14ac:dyDescent="0.25">
      <c r="A4301" s="118" t="s">
        <v>8600</v>
      </c>
      <c r="B4301" s="119" t="s">
        <v>8601</v>
      </c>
    </row>
    <row r="4302" spans="1:2" x14ac:dyDescent="0.25">
      <c r="A4302" s="118" t="s">
        <v>8602</v>
      </c>
      <c r="B4302" s="119" t="s">
        <v>8603</v>
      </c>
    </row>
    <row r="4303" spans="1:2" x14ac:dyDescent="0.25">
      <c r="A4303" s="118" t="s">
        <v>8604</v>
      </c>
      <c r="B4303" s="119" t="s">
        <v>8605</v>
      </c>
    </row>
    <row r="4304" spans="1:2" x14ac:dyDescent="0.25">
      <c r="A4304" s="118" t="s">
        <v>8606</v>
      </c>
      <c r="B4304" s="120" t="s">
        <v>8607</v>
      </c>
    </row>
    <row r="4305" spans="1:2" x14ac:dyDescent="0.25">
      <c r="A4305" s="118" t="s">
        <v>8608</v>
      </c>
      <c r="B4305" s="120" t="s">
        <v>8609</v>
      </c>
    </row>
    <row r="4306" spans="1:2" x14ac:dyDescent="0.25">
      <c r="A4306" s="118" t="s">
        <v>8610</v>
      </c>
      <c r="B4306" s="120" t="s">
        <v>8611</v>
      </c>
    </row>
    <row r="4307" spans="1:2" x14ac:dyDescent="0.25">
      <c r="A4307" s="118" t="s">
        <v>8612</v>
      </c>
      <c r="B4307" s="120" t="s">
        <v>8613</v>
      </c>
    </row>
    <row r="4308" spans="1:2" x14ac:dyDescent="0.25">
      <c r="A4308" s="118" t="s">
        <v>8614</v>
      </c>
      <c r="B4308" s="119" t="s">
        <v>8615</v>
      </c>
    </row>
    <row r="4309" spans="1:2" x14ac:dyDescent="0.25">
      <c r="A4309" s="118" t="s">
        <v>8616</v>
      </c>
      <c r="B4309" s="119" t="s">
        <v>8617</v>
      </c>
    </row>
    <row r="4310" spans="1:2" x14ac:dyDescent="0.25">
      <c r="A4310" s="118" t="s">
        <v>8618</v>
      </c>
      <c r="B4310" s="119" t="s">
        <v>8619</v>
      </c>
    </row>
    <row r="4311" spans="1:2" x14ac:dyDescent="0.25">
      <c r="A4311" s="118" t="s">
        <v>8620</v>
      </c>
      <c r="B4311" s="119" t="s">
        <v>8621</v>
      </c>
    </row>
    <row r="4312" spans="1:2" x14ac:dyDescent="0.25">
      <c r="A4312" s="118" t="s">
        <v>8622</v>
      </c>
      <c r="B4312" s="119" t="s">
        <v>8623</v>
      </c>
    </row>
    <row r="4313" spans="1:2" x14ac:dyDescent="0.25">
      <c r="A4313" s="118" t="s">
        <v>8624</v>
      </c>
      <c r="B4313" s="119" t="s">
        <v>8625</v>
      </c>
    </row>
    <row r="4314" spans="1:2" x14ac:dyDescent="0.25">
      <c r="A4314" s="118" t="s">
        <v>8626</v>
      </c>
      <c r="B4314" s="119" t="s">
        <v>8627</v>
      </c>
    </row>
    <row r="4315" spans="1:2" x14ac:dyDescent="0.25">
      <c r="A4315" s="118" t="s">
        <v>8628</v>
      </c>
      <c r="B4315" s="119" t="s">
        <v>8629</v>
      </c>
    </row>
    <row r="4316" spans="1:2" x14ac:dyDescent="0.25">
      <c r="A4316" s="118" t="s">
        <v>8630</v>
      </c>
      <c r="B4316" s="119" t="s">
        <v>8631</v>
      </c>
    </row>
    <row r="4317" spans="1:2" x14ac:dyDescent="0.25">
      <c r="A4317" s="118" t="s">
        <v>8632</v>
      </c>
      <c r="B4317" s="119" t="s">
        <v>8633</v>
      </c>
    </row>
    <row r="4318" spans="1:2" x14ac:dyDescent="0.25">
      <c r="A4318" s="118" t="s">
        <v>8634</v>
      </c>
      <c r="B4318" s="119" t="s">
        <v>8635</v>
      </c>
    </row>
    <row r="4319" spans="1:2" x14ac:dyDescent="0.25">
      <c r="A4319" s="118" t="s">
        <v>8636</v>
      </c>
      <c r="B4319" s="119" t="s">
        <v>8637</v>
      </c>
    </row>
    <row r="4320" spans="1:2" x14ac:dyDescent="0.25">
      <c r="A4320" s="118" t="s">
        <v>8638</v>
      </c>
      <c r="B4320" s="119" t="s">
        <v>8639</v>
      </c>
    </row>
    <row r="4321" spans="1:2" x14ac:dyDescent="0.25">
      <c r="A4321" s="118" t="s">
        <v>8640</v>
      </c>
      <c r="B4321" s="119" t="s">
        <v>8641</v>
      </c>
    </row>
    <row r="4322" spans="1:2" x14ac:dyDescent="0.25">
      <c r="A4322" s="118" t="s">
        <v>8642</v>
      </c>
      <c r="B4322" s="119" t="s">
        <v>8643</v>
      </c>
    </row>
    <row r="4323" spans="1:2" x14ac:dyDescent="0.25">
      <c r="A4323" s="118" t="s">
        <v>8644</v>
      </c>
      <c r="B4323" s="119" t="s">
        <v>8645</v>
      </c>
    </row>
    <row r="4324" spans="1:2" x14ac:dyDescent="0.25">
      <c r="A4324" s="118" t="s">
        <v>8646</v>
      </c>
      <c r="B4324" s="120" t="s">
        <v>8647</v>
      </c>
    </row>
    <row r="4325" spans="1:2" x14ac:dyDescent="0.25">
      <c r="A4325" s="118" t="s">
        <v>8648</v>
      </c>
      <c r="B4325" s="120" t="s">
        <v>8649</v>
      </c>
    </row>
    <row r="4326" spans="1:2" x14ac:dyDescent="0.25">
      <c r="A4326" s="118" t="s">
        <v>8650</v>
      </c>
      <c r="B4326" s="120" t="s">
        <v>8651</v>
      </c>
    </row>
    <row r="4327" spans="1:2" x14ac:dyDescent="0.25">
      <c r="A4327" s="118" t="s">
        <v>8652</v>
      </c>
      <c r="B4327" s="119" t="s">
        <v>8653</v>
      </c>
    </row>
    <row r="4328" spans="1:2" x14ac:dyDescent="0.25">
      <c r="A4328" s="118" t="s">
        <v>8654</v>
      </c>
      <c r="B4328" s="120" t="s">
        <v>8655</v>
      </c>
    </row>
    <row r="4329" spans="1:2" x14ac:dyDescent="0.25">
      <c r="A4329" s="118" t="s">
        <v>8656</v>
      </c>
      <c r="B4329" s="120" t="s">
        <v>8657</v>
      </c>
    </row>
    <row r="4330" spans="1:2" x14ac:dyDescent="0.25">
      <c r="A4330" s="118" t="s">
        <v>8658</v>
      </c>
      <c r="B4330" s="120" t="s">
        <v>8659</v>
      </c>
    </row>
    <row r="4331" spans="1:2" x14ac:dyDescent="0.25">
      <c r="A4331" s="118" t="s">
        <v>8660</v>
      </c>
      <c r="B4331" s="119" t="s">
        <v>8661</v>
      </c>
    </row>
    <row r="4332" spans="1:2" x14ac:dyDescent="0.25">
      <c r="A4332" s="118" t="s">
        <v>8662</v>
      </c>
      <c r="B4332" s="120" t="s">
        <v>8663</v>
      </c>
    </row>
    <row r="4333" spans="1:2" x14ac:dyDescent="0.25">
      <c r="A4333" s="118" t="s">
        <v>8664</v>
      </c>
      <c r="B4333" s="120" t="s">
        <v>8665</v>
      </c>
    </row>
    <row r="4334" spans="1:2" x14ac:dyDescent="0.25">
      <c r="A4334" s="118" t="s">
        <v>8666</v>
      </c>
      <c r="B4334" s="120" t="s">
        <v>8667</v>
      </c>
    </row>
    <row r="4335" spans="1:2" x14ac:dyDescent="0.25">
      <c r="A4335" s="118" t="s">
        <v>8668</v>
      </c>
      <c r="B4335" s="119" t="s">
        <v>8669</v>
      </c>
    </row>
    <row r="4336" spans="1:2" x14ac:dyDescent="0.25">
      <c r="A4336" s="118" t="s">
        <v>8670</v>
      </c>
      <c r="B4336" s="120" t="s">
        <v>8671</v>
      </c>
    </row>
    <row r="4337" spans="1:2" x14ac:dyDescent="0.25">
      <c r="A4337" s="118" t="s">
        <v>8672</v>
      </c>
      <c r="B4337" s="120" t="s">
        <v>8673</v>
      </c>
    </row>
    <row r="4338" spans="1:2" x14ac:dyDescent="0.25">
      <c r="A4338" s="118" t="s">
        <v>8674</v>
      </c>
      <c r="B4338" s="120" t="s">
        <v>8675</v>
      </c>
    </row>
    <row r="4339" spans="1:2" x14ac:dyDescent="0.25">
      <c r="A4339" s="118" t="s">
        <v>8676</v>
      </c>
      <c r="B4339" s="119" t="s">
        <v>8677</v>
      </c>
    </row>
    <row r="4340" spans="1:2" x14ac:dyDescent="0.25">
      <c r="A4340" s="118" t="s">
        <v>8678</v>
      </c>
      <c r="B4340" s="119" t="s">
        <v>8679</v>
      </c>
    </row>
    <row r="4341" spans="1:2" x14ac:dyDescent="0.25">
      <c r="A4341" s="118" t="s">
        <v>8680</v>
      </c>
      <c r="B4341" s="119" t="s">
        <v>8681</v>
      </c>
    </row>
    <row r="4342" spans="1:2" x14ac:dyDescent="0.25">
      <c r="A4342" s="118" t="s">
        <v>8682</v>
      </c>
      <c r="B4342" s="120" t="s">
        <v>8683</v>
      </c>
    </row>
    <row r="4343" spans="1:2" x14ac:dyDescent="0.25">
      <c r="A4343" s="118" t="s">
        <v>8684</v>
      </c>
      <c r="B4343" s="120" t="s">
        <v>8685</v>
      </c>
    </row>
    <row r="4344" spans="1:2" x14ac:dyDescent="0.25">
      <c r="A4344" s="118" t="s">
        <v>8686</v>
      </c>
      <c r="B4344" s="119" t="s">
        <v>8687</v>
      </c>
    </row>
    <row r="4345" spans="1:2" x14ac:dyDescent="0.25">
      <c r="A4345" s="118" t="s">
        <v>8688</v>
      </c>
      <c r="B4345" s="120" t="s">
        <v>8689</v>
      </c>
    </row>
    <row r="4346" spans="1:2" x14ac:dyDescent="0.25">
      <c r="A4346" s="118" t="s">
        <v>8690</v>
      </c>
      <c r="B4346" s="119" t="s">
        <v>8691</v>
      </c>
    </row>
    <row r="4347" spans="1:2" x14ac:dyDescent="0.25">
      <c r="A4347" s="118" t="s">
        <v>8692</v>
      </c>
      <c r="B4347" s="120" t="s">
        <v>8693</v>
      </c>
    </row>
    <row r="4348" spans="1:2" x14ac:dyDescent="0.25">
      <c r="A4348" s="118" t="s">
        <v>8694</v>
      </c>
      <c r="B4348" s="120" t="s">
        <v>8695</v>
      </c>
    </row>
    <row r="4349" spans="1:2" x14ac:dyDescent="0.25">
      <c r="A4349" s="118" t="s">
        <v>8696</v>
      </c>
      <c r="B4349" s="119" t="s">
        <v>8697</v>
      </c>
    </row>
    <row r="4350" spans="1:2" x14ac:dyDescent="0.25">
      <c r="A4350" s="118" t="s">
        <v>8698</v>
      </c>
      <c r="B4350" s="120" t="s">
        <v>8699</v>
      </c>
    </row>
    <row r="4351" spans="1:2" x14ac:dyDescent="0.25">
      <c r="A4351" s="118" t="s">
        <v>8700</v>
      </c>
      <c r="B4351" s="120" t="s">
        <v>8701</v>
      </c>
    </row>
    <row r="4352" spans="1:2" x14ac:dyDescent="0.25">
      <c r="A4352" s="118" t="s">
        <v>8702</v>
      </c>
      <c r="B4352" s="119" t="s">
        <v>8703</v>
      </c>
    </row>
    <row r="4353" spans="1:2" x14ac:dyDescent="0.25">
      <c r="A4353" s="118" t="s">
        <v>8704</v>
      </c>
      <c r="B4353" s="119" t="s">
        <v>8705</v>
      </c>
    </row>
    <row r="4354" spans="1:2" x14ac:dyDescent="0.25">
      <c r="A4354" s="118" t="s">
        <v>8706</v>
      </c>
      <c r="B4354" s="119" t="s">
        <v>8707</v>
      </c>
    </row>
    <row r="4355" spans="1:2" x14ac:dyDescent="0.25">
      <c r="A4355" s="118" t="s">
        <v>8708</v>
      </c>
      <c r="B4355" s="119" t="s">
        <v>8709</v>
      </c>
    </row>
    <row r="4356" spans="1:2" x14ac:dyDescent="0.25">
      <c r="A4356" s="118" t="s">
        <v>8710</v>
      </c>
      <c r="B4356" s="119" t="s">
        <v>8711</v>
      </c>
    </row>
    <row r="4357" spans="1:2" x14ac:dyDescent="0.25">
      <c r="A4357" s="118" t="s">
        <v>8712</v>
      </c>
      <c r="B4357" s="119" t="s">
        <v>8713</v>
      </c>
    </row>
    <row r="4358" spans="1:2" x14ac:dyDescent="0.25">
      <c r="A4358" s="118" t="s">
        <v>8714</v>
      </c>
      <c r="B4358" s="119" t="s">
        <v>8715</v>
      </c>
    </row>
    <row r="4359" spans="1:2" x14ac:dyDescent="0.25">
      <c r="A4359" s="118" t="s">
        <v>8716</v>
      </c>
      <c r="B4359" s="119" t="s">
        <v>8717</v>
      </c>
    </row>
    <row r="4360" spans="1:2" x14ac:dyDescent="0.25">
      <c r="A4360" s="118" t="s">
        <v>8718</v>
      </c>
      <c r="B4360" s="119" t="s">
        <v>8719</v>
      </c>
    </row>
    <row r="4361" spans="1:2" x14ac:dyDescent="0.25">
      <c r="A4361" s="118" t="s">
        <v>8720</v>
      </c>
      <c r="B4361" s="119" t="s">
        <v>8721</v>
      </c>
    </row>
    <row r="4362" spans="1:2" x14ac:dyDescent="0.25">
      <c r="A4362" s="118" t="s">
        <v>8722</v>
      </c>
      <c r="B4362" s="119" t="s">
        <v>8723</v>
      </c>
    </row>
    <row r="4363" spans="1:2" x14ac:dyDescent="0.25">
      <c r="A4363" s="118" t="s">
        <v>8724</v>
      </c>
      <c r="B4363" s="119" t="s">
        <v>8725</v>
      </c>
    </row>
    <row r="4364" spans="1:2" x14ac:dyDescent="0.25">
      <c r="A4364" s="118" t="s">
        <v>8726</v>
      </c>
      <c r="B4364" s="119" t="s">
        <v>8727</v>
      </c>
    </row>
    <row r="4365" spans="1:2" x14ac:dyDescent="0.25">
      <c r="A4365" s="118" t="s">
        <v>8728</v>
      </c>
      <c r="B4365" s="119" t="s">
        <v>8729</v>
      </c>
    </row>
    <row r="4366" spans="1:2" x14ac:dyDescent="0.25">
      <c r="A4366" s="118" t="s">
        <v>8730</v>
      </c>
      <c r="B4366" s="119" t="s">
        <v>8731</v>
      </c>
    </row>
    <row r="4367" spans="1:2" x14ac:dyDescent="0.25">
      <c r="A4367" s="118" t="s">
        <v>8732</v>
      </c>
      <c r="B4367" s="119" t="s">
        <v>8733</v>
      </c>
    </row>
    <row r="4368" spans="1:2" x14ac:dyDescent="0.25">
      <c r="A4368" s="118" t="s">
        <v>8734</v>
      </c>
      <c r="B4368" s="119" t="s">
        <v>8735</v>
      </c>
    </row>
    <row r="4369" spans="1:2" x14ac:dyDescent="0.25">
      <c r="A4369" s="118" t="s">
        <v>8736</v>
      </c>
      <c r="B4369" s="119" t="s">
        <v>8737</v>
      </c>
    </row>
    <row r="4370" spans="1:2" x14ac:dyDescent="0.25">
      <c r="A4370" s="118" t="s">
        <v>8738</v>
      </c>
      <c r="B4370" s="119" t="s">
        <v>8739</v>
      </c>
    </row>
    <row r="4371" spans="1:2" x14ac:dyDescent="0.25">
      <c r="A4371" s="118" t="s">
        <v>8740</v>
      </c>
      <c r="B4371" s="119" t="s">
        <v>8741</v>
      </c>
    </row>
    <row r="4372" spans="1:2" x14ac:dyDescent="0.25">
      <c r="A4372" s="118" t="s">
        <v>8742</v>
      </c>
      <c r="B4372" s="119" t="s">
        <v>8743</v>
      </c>
    </row>
    <row r="4373" spans="1:2" x14ac:dyDescent="0.25">
      <c r="A4373" s="118" t="s">
        <v>8744</v>
      </c>
      <c r="B4373" s="119" t="s">
        <v>8745</v>
      </c>
    </row>
    <row r="4374" spans="1:2" ht="30" x14ac:dyDescent="0.25">
      <c r="A4374" s="118" t="s">
        <v>8746</v>
      </c>
      <c r="B4374" s="119" t="s">
        <v>8747</v>
      </c>
    </row>
    <row r="4375" spans="1:2" x14ac:dyDescent="0.25">
      <c r="A4375" s="118" t="s">
        <v>8748</v>
      </c>
      <c r="B4375" s="120" t="s">
        <v>8749</v>
      </c>
    </row>
    <row r="4376" spans="1:2" x14ac:dyDescent="0.25">
      <c r="A4376" s="118" t="s">
        <v>8750</v>
      </c>
      <c r="B4376" s="120" t="s">
        <v>8751</v>
      </c>
    </row>
    <row r="4377" spans="1:2" x14ac:dyDescent="0.25">
      <c r="A4377" s="118" t="s">
        <v>8752</v>
      </c>
      <c r="B4377" s="120" t="s">
        <v>8753</v>
      </c>
    </row>
    <row r="4378" spans="1:2" x14ac:dyDescent="0.25">
      <c r="A4378" s="118" t="s">
        <v>8754</v>
      </c>
      <c r="B4378" s="120" t="s">
        <v>8755</v>
      </c>
    </row>
    <row r="4379" spans="1:2" x14ac:dyDescent="0.25">
      <c r="A4379" s="118" t="s">
        <v>8756</v>
      </c>
      <c r="B4379" s="120" t="s">
        <v>8757</v>
      </c>
    </row>
    <row r="4380" spans="1:2" x14ac:dyDescent="0.25">
      <c r="A4380" s="118" t="s">
        <v>8758</v>
      </c>
      <c r="B4380" s="120" t="s">
        <v>8759</v>
      </c>
    </row>
    <row r="4381" spans="1:2" x14ac:dyDescent="0.25">
      <c r="A4381" s="118" t="s">
        <v>8760</v>
      </c>
      <c r="B4381" s="119" t="s">
        <v>8761</v>
      </c>
    </row>
    <row r="4382" spans="1:2" x14ac:dyDescent="0.25">
      <c r="A4382" s="118" t="s">
        <v>8762</v>
      </c>
      <c r="B4382" s="120" t="s">
        <v>8763</v>
      </c>
    </row>
    <row r="4383" spans="1:2" x14ac:dyDescent="0.25">
      <c r="A4383" s="118" t="s">
        <v>8764</v>
      </c>
      <c r="B4383" s="119" t="s">
        <v>8765</v>
      </c>
    </row>
    <row r="4384" spans="1:2" x14ac:dyDescent="0.25">
      <c r="A4384" s="118" t="s">
        <v>8766</v>
      </c>
      <c r="B4384" s="119" t="s">
        <v>8767</v>
      </c>
    </row>
    <row r="4385" spans="1:2" x14ac:dyDescent="0.25">
      <c r="A4385" s="118" t="s">
        <v>8768</v>
      </c>
      <c r="B4385" s="119" t="s">
        <v>8769</v>
      </c>
    </row>
    <row r="4386" spans="1:2" x14ac:dyDescent="0.25">
      <c r="A4386" s="118" t="s">
        <v>8770</v>
      </c>
      <c r="B4386" s="119" t="s">
        <v>8771</v>
      </c>
    </row>
    <row r="4387" spans="1:2" x14ac:dyDescent="0.25">
      <c r="A4387" s="118" t="s">
        <v>8772</v>
      </c>
      <c r="B4387" s="120" t="s">
        <v>8773</v>
      </c>
    </row>
    <row r="4388" spans="1:2" x14ac:dyDescent="0.25">
      <c r="A4388" s="118" t="s">
        <v>8774</v>
      </c>
      <c r="B4388" s="120" t="s">
        <v>8775</v>
      </c>
    </row>
    <row r="4389" spans="1:2" x14ac:dyDescent="0.25">
      <c r="A4389" s="118" t="s">
        <v>8776</v>
      </c>
      <c r="B4389" s="120" t="s">
        <v>8777</v>
      </c>
    </row>
    <row r="4390" spans="1:2" x14ac:dyDescent="0.25">
      <c r="A4390" s="118" t="s">
        <v>8778</v>
      </c>
      <c r="B4390" s="120" t="s">
        <v>8779</v>
      </c>
    </row>
    <row r="4391" spans="1:2" x14ac:dyDescent="0.25">
      <c r="A4391" s="118" t="s">
        <v>8780</v>
      </c>
      <c r="B4391" s="120" t="s">
        <v>8781</v>
      </c>
    </row>
    <row r="4392" spans="1:2" x14ac:dyDescent="0.25">
      <c r="A4392" s="118" t="s">
        <v>8782</v>
      </c>
      <c r="B4392" s="119" t="s">
        <v>8783</v>
      </c>
    </row>
    <row r="4393" spans="1:2" x14ac:dyDescent="0.25">
      <c r="A4393" s="118" t="s">
        <v>8784</v>
      </c>
      <c r="B4393" s="119" t="s">
        <v>8785</v>
      </c>
    </row>
    <row r="4394" spans="1:2" x14ac:dyDescent="0.25">
      <c r="A4394" s="118" t="s">
        <v>8786</v>
      </c>
      <c r="B4394" s="120" t="s">
        <v>8787</v>
      </c>
    </row>
    <row r="4395" spans="1:2" x14ac:dyDescent="0.25">
      <c r="A4395" s="118" t="s">
        <v>8788</v>
      </c>
      <c r="B4395" s="120" t="s">
        <v>8789</v>
      </c>
    </row>
    <row r="4396" spans="1:2" x14ac:dyDescent="0.25">
      <c r="A4396" s="118" t="s">
        <v>8790</v>
      </c>
      <c r="B4396" s="119" t="s">
        <v>8791</v>
      </c>
    </row>
    <row r="4397" spans="1:2" x14ac:dyDescent="0.25">
      <c r="A4397" s="118" t="s">
        <v>8792</v>
      </c>
      <c r="B4397" s="120" t="s">
        <v>8793</v>
      </c>
    </row>
    <row r="4398" spans="1:2" x14ac:dyDescent="0.25">
      <c r="A4398" s="118" t="s">
        <v>8794</v>
      </c>
      <c r="B4398" s="120" t="s">
        <v>8795</v>
      </c>
    </row>
    <row r="4399" spans="1:2" x14ac:dyDescent="0.25">
      <c r="A4399" s="118" t="s">
        <v>8796</v>
      </c>
      <c r="B4399" s="120" t="s">
        <v>8797</v>
      </c>
    </row>
    <row r="4400" spans="1:2" x14ac:dyDescent="0.25">
      <c r="A4400" s="118" t="s">
        <v>8798</v>
      </c>
      <c r="B4400" s="120" t="s">
        <v>8799</v>
      </c>
    </row>
    <row r="4401" spans="1:2" x14ac:dyDescent="0.25">
      <c r="A4401" s="118" t="s">
        <v>8800</v>
      </c>
      <c r="B4401" s="120" t="s">
        <v>8801</v>
      </c>
    </row>
    <row r="4402" spans="1:2" x14ac:dyDescent="0.25">
      <c r="A4402" s="118" t="s">
        <v>8802</v>
      </c>
      <c r="B4402" s="120" t="s">
        <v>8803</v>
      </c>
    </row>
    <row r="4403" spans="1:2" x14ac:dyDescent="0.25">
      <c r="A4403" s="118" t="s">
        <v>8804</v>
      </c>
      <c r="B4403" s="120" t="s">
        <v>8805</v>
      </c>
    </row>
    <row r="4404" spans="1:2" x14ac:dyDescent="0.25">
      <c r="A4404" s="118" t="s">
        <v>8806</v>
      </c>
      <c r="B4404" s="120" t="s">
        <v>8807</v>
      </c>
    </row>
    <row r="4405" spans="1:2" x14ac:dyDescent="0.25">
      <c r="A4405" s="118" t="s">
        <v>8808</v>
      </c>
      <c r="B4405" s="120" t="s">
        <v>8809</v>
      </c>
    </row>
    <row r="4406" spans="1:2" x14ac:dyDescent="0.25">
      <c r="A4406" s="118" t="s">
        <v>8810</v>
      </c>
      <c r="B4406" s="120" t="s">
        <v>8811</v>
      </c>
    </row>
    <row r="4407" spans="1:2" x14ac:dyDescent="0.25">
      <c r="A4407" s="118" t="s">
        <v>8812</v>
      </c>
      <c r="B4407" s="120" t="s">
        <v>8813</v>
      </c>
    </row>
    <row r="4408" spans="1:2" x14ac:dyDescent="0.25">
      <c r="A4408" s="118" t="s">
        <v>8814</v>
      </c>
      <c r="B4408" s="119" t="s">
        <v>8815</v>
      </c>
    </row>
    <row r="4409" spans="1:2" x14ac:dyDescent="0.25">
      <c r="A4409" s="118" t="s">
        <v>8816</v>
      </c>
      <c r="B4409" s="119" t="s">
        <v>8817</v>
      </c>
    </row>
    <row r="4410" spans="1:2" x14ac:dyDescent="0.25">
      <c r="A4410" s="118" t="s">
        <v>8818</v>
      </c>
      <c r="B4410" s="120" t="s">
        <v>8819</v>
      </c>
    </row>
    <row r="4411" spans="1:2" x14ac:dyDescent="0.25">
      <c r="A4411" s="118" t="s">
        <v>8820</v>
      </c>
      <c r="B4411" s="120" t="s">
        <v>8821</v>
      </c>
    </row>
    <row r="4412" spans="1:2" x14ac:dyDescent="0.25">
      <c r="A4412" s="118" t="s">
        <v>8822</v>
      </c>
      <c r="B4412" s="119" t="s">
        <v>8823</v>
      </c>
    </row>
    <row r="4413" spans="1:2" x14ac:dyDescent="0.25">
      <c r="A4413" s="118" t="s">
        <v>8824</v>
      </c>
      <c r="B4413" s="120" t="s">
        <v>8825</v>
      </c>
    </row>
    <row r="4414" spans="1:2" x14ac:dyDescent="0.25">
      <c r="A4414" s="118" t="s">
        <v>8826</v>
      </c>
      <c r="B4414" s="119" t="s">
        <v>8827</v>
      </c>
    </row>
    <row r="4415" spans="1:2" x14ac:dyDescent="0.25">
      <c r="A4415" s="118" t="s">
        <v>8828</v>
      </c>
      <c r="B4415" s="119" t="s">
        <v>8829</v>
      </c>
    </row>
    <row r="4416" spans="1:2" x14ac:dyDescent="0.25">
      <c r="A4416" s="118" t="s">
        <v>8830</v>
      </c>
      <c r="B4416" s="119" t="s">
        <v>8831</v>
      </c>
    </row>
    <row r="4417" spans="1:2" x14ac:dyDescent="0.25">
      <c r="A4417" s="118" t="s">
        <v>8832</v>
      </c>
      <c r="B4417" s="120" t="s">
        <v>8833</v>
      </c>
    </row>
    <row r="4418" spans="1:2" x14ac:dyDescent="0.25">
      <c r="A4418" s="118" t="s">
        <v>8834</v>
      </c>
      <c r="B4418" s="119" t="s">
        <v>8835</v>
      </c>
    </row>
    <row r="4419" spans="1:2" x14ac:dyDescent="0.25">
      <c r="A4419" s="118" t="s">
        <v>8836</v>
      </c>
      <c r="B4419" s="120" t="s">
        <v>8837</v>
      </c>
    </row>
    <row r="4420" spans="1:2" x14ac:dyDescent="0.25">
      <c r="A4420" s="118" t="s">
        <v>8838</v>
      </c>
      <c r="B4420" s="119" t="s">
        <v>8839</v>
      </c>
    </row>
    <row r="4421" spans="1:2" x14ac:dyDescent="0.25">
      <c r="A4421" s="118" t="s">
        <v>8840</v>
      </c>
      <c r="B4421" s="120" t="s">
        <v>8841</v>
      </c>
    </row>
    <row r="4422" spans="1:2" x14ac:dyDescent="0.25">
      <c r="A4422" s="118" t="s">
        <v>8842</v>
      </c>
      <c r="B4422" s="119" t="s">
        <v>8843</v>
      </c>
    </row>
    <row r="4423" spans="1:2" x14ac:dyDescent="0.25">
      <c r="A4423" s="118" t="s">
        <v>8844</v>
      </c>
      <c r="B4423" s="119" t="s">
        <v>8845</v>
      </c>
    </row>
    <row r="4424" spans="1:2" x14ac:dyDescent="0.25">
      <c r="A4424" s="118" t="s">
        <v>8846</v>
      </c>
      <c r="B4424" s="120" t="s">
        <v>8847</v>
      </c>
    </row>
    <row r="4425" spans="1:2" x14ac:dyDescent="0.25">
      <c r="A4425" s="118" t="s">
        <v>8848</v>
      </c>
      <c r="B4425" s="119" t="s">
        <v>8849</v>
      </c>
    </row>
    <row r="4426" spans="1:2" x14ac:dyDescent="0.25">
      <c r="A4426" s="118" t="s">
        <v>8850</v>
      </c>
      <c r="B4426" s="119" t="s">
        <v>8851</v>
      </c>
    </row>
    <row r="4427" spans="1:2" x14ac:dyDescent="0.25">
      <c r="A4427" s="118" t="s">
        <v>8852</v>
      </c>
      <c r="B4427" s="119" t="s">
        <v>8853</v>
      </c>
    </row>
    <row r="4428" spans="1:2" x14ac:dyDescent="0.25">
      <c r="A4428" s="118" t="s">
        <v>8854</v>
      </c>
      <c r="B4428" s="119" t="s">
        <v>8855</v>
      </c>
    </row>
    <row r="4429" spans="1:2" x14ac:dyDescent="0.25">
      <c r="A4429" s="118" t="s">
        <v>8856</v>
      </c>
      <c r="B4429" s="119" t="s">
        <v>8857</v>
      </c>
    </row>
    <row r="4430" spans="1:2" x14ac:dyDescent="0.25">
      <c r="A4430" s="118" t="s">
        <v>8858</v>
      </c>
      <c r="B4430" s="119" t="s">
        <v>8859</v>
      </c>
    </row>
    <row r="4431" spans="1:2" x14ac:dyDescent="0.25">
      <c r="A4431" s="118" t="s">
        <v>8860</v>
      </c>
      <c r="B4431" s="119" t="s">
        <v>8861</v>
      </c>
    </row>
    <row r="4432" spans="1:2" x14ac:dyDescent="0.25">
      <c r="A4432" s="118" t="s">
        <v>8862</v>
      </c>
      <c r="B4432" s="119" t="s">
        <v>8863</v>
      </c>
    </row>
    <row r="4433" spans="1:2" x14ac:dyDescent="0.25">
      <c r="A4433" s="118" t="s">
        <v>8864</v>
      </c>
      <c r="B4433" s="119" t="s">
        <v>8865</v>
      </c>
    </row>
    <row r="4434" spans="1:2" x14ac:dyDescent="0.25">
      <c r="A4434" s="118" t="s">
        <v>8866</v>
      </c>
      <c r="B4434" s="119" t="s">
        <v>8867</v>
      </c>
    </row>
    <row r="4435" spans="1:2" x14ac:dyDescent="0.25">
      <c r="A4435" s="118" t="s">
        <v>8868</v>
      </c>
      <c r="B4435" s="119" t="s">
        <v>8869</v>
      </c>
    </row>
    <row r="4436" spans="1:2" x14ac:dyDescent="0.25">
      <c r="A4436" s="118" t="s">
        <v>8870</v>
      </c>
      <c r="B4436" s="119" t="s">
        <v>8871</v>
      </c>
    </row>
    <row r="4437" spans="1:2" x14ac:dyDescent="0.25">
      <c r="A4437" s="118" t="s">
        <v>8872</v>
      </c>
      <c r="B4437" s="119" t="s">
        <v>8873</v>
      </c>
    </row>
    <row r="4438" spans="1:2" x14ac:dyDescent="0.25">
      <c r="A4438" s="118" t="s">
        <v>8874</v>
      </c>
      <c r="B4438" s="119" t="s">
        <v>8875</v>
      </c>
    </row>
    <row r="4439" spans="1:2" x14ac:dyDescent="0.25">
      <c r="A4439" s="118" t="s">
        <v>8876</v>
      </c>
      <c r="B4439" s="120" t="s">
        <v>8877</v>
      </c>
    </row>
    <row r="4440" spans="1:2" x14ac:dyDescent="0.25">
      <c r="A4440" s="118" t="s">
        <v>8878</v>
      </c>
      <c r="B4440" s="120" t="s">
        <v>8879</v>
      </c>
    </row>
    <row r="4441" spans="1:2" x14ac:dyDescent="0.25">
      <c r="A4441" s="118" t="s">
        <v>8880</v>
      </c>
      <c r="B4441" s="120" t="s">
        <v>8881</v>
      </c>
    </row>
    <row r="4442" spans="1:2" x14ac:dyDescent="0.25">
      <c r="A4442" s="118" t="s">
        <v>8882</v>
      </c>
      <c r="B4442" s="120" t="s">
        <v>8883</v>
      </c>
    </row>
    <row r="4443" spans="1:2" x14ac:dyDescent="0.25">
      <c r="A4443" s="118" t="s">
        <v>8884</v>
      </c>
      <c r="B4443" s="119" t="s">
        <v>8885</v>
      </c>
    </row>
    <row r="4444" spans="1:2" x14ac:dyDescent="0.25">
      <c r="A4444" s="118" t="s">
        <v>8886</v>
      </c>
      <c r="B4444" s="120" t="s">
        <v>8887</v>
      </c>
    </row>
    <row r="4445" spans="1:2" x14ac:dyDescent="0.25">
      <c r="A4445" s="118" t="s">
        <v>8888</v>
      </c>
      <c r="B4445" s="120" t="s">
        <v>8889</v>
      </c>
    </row>
    <row r="4446" spans="1:2" x14ac:dyDescent="0.25">
      <c r="A4446" s="118" t="s">
        <v>8890</v>
      </c>
      <c r="B4446" s="120" t="s">
        <v>8891</v>
      </c>
    </row>
    <row r="4447" spans="1:2" x14ac:dyDescent="0.25">
      <c r="A4447" s="118" t="s">
        <v>8892</v>
      </c>
      <c r="B4447" s="120" t="s">
        <v>8893</v>
      </c>
    </row>
    <row r="4448" spans="1:2" x14ac:dyDescent="0.25">
      <c r="A4448" s="118" t="s">
        <v>8894</v>
      </c>
      <c r="B4448" s="120" t="s">
        <v>8895</v>
      </c>
    </row>
    <row r="4449" spans="1:2" x14ac:dyDescent="0.25">
      <c r="A4449" s="118" t="s">
        <v>8896</v>
      </c>
      <c r="B4449" s="120" t="s">
        <v>8897</v>
      </c>
    </row>
    <row r="4450" spans="1:2" x14ac:dyDescent="0.25">
      <c r="A4450" s="118" t="s">
        <v>8898</v>
      </c>
      <c r="B4450" s="120" t="s">
        <v>8899</v>
      </c>
    </row>
    <row r="4451" spans="1:2" x14ac:dyDescent="0.25">
      <c r="A4451" s="118" t="s">
        <v>8900</v>
      </c>
      <c r="B4451" s="120" t="s">
        <v>8901</v>
      </c>
    </row>
    <row r="4452" spans="1:2" x14ac:dyDescent="0.25">
      <c r="A4452" s="118" t="s">
        <v>8902</v>
      </c>
      <c r="B4452" s="120" t="s">
        <v>8903</v>
      </c>
    </row>
    <row r="4453" spans="1:2" x14ac:dyDescent="0.25">
      <c r="A4453" s="118" t="s">
        <v>8904</v>
      </c>
      <c r="B4453" s="120" t="s">
        <v>8905</v>
      </c>
    </row>
    <row r="4454" spans="1:2" x14ac:dyDescent="0.25">
      <c r="A4454" s="118" t="s">
        <v>8906</v>
      </c>
      <c r="B4454" s="120" t="s">
        <v>8907</v>
      </c>
    </row>
    <row r="4455" spans="1:2" x14ac:dyDescent="0.25">
      <c r="A4455" s="118" t="s">
        <v>8908</v>
      </c>
      <c r="B4455" s="120" t="s">
        <v>8909</v>
      </c>
    </row>
    <row r="4456" spans="1:2" x14ac:dyDescent="0.25">
      <c r="A4456" s="118" t="s">
        <v>8910</v>
      </c>
      <c r="B4456" s="119" t="s">
        <v>8911</v>
      </c>
    </row>
    <row r="4457" spans="1:2" x14ac:dyDescent="0.25">
      <c r="A4457" s="118" t="s">
        <v>8912</v>
      </c>
      <c r="B4457" s="119" t="s">
        <v>8913</v>
      </c>
    </row>
    <row r="4458" spans="1:2" x14ac:dyDescent="0.25">
      <c r="A4458" s="118" t="s">
        <v>8914</v>
      </c>
      <c r="B4458" s="120" t="s">
        <v>8915</v>
      </c>
    </row>
    <row r="4459" spans="1:2" x14ac:dyDescent="0.25">
      <c r="A4459" s="118" t="s">
        <v>8916</v>
      </c>
      <c r="B4459" s="119" t="s">
        <v>8917</v>
      </c>
    </row>
    <row r="4460" spans="1:2" x14ac:dyDescent="0.25">
      <c r="A4460" s="118" t="s">
        <v>8918</v>
      </c>
      <c r="B4460" s="120" t="s">
        <v>8919</v>
      </c>
    </row>
    <row r="4461" spans="1:2" x14ac:dyDescent="0.25">
      <c r="A4461" s="118" t="s">
        <v>8920</v>
      </c>
      <c r="B4461" s="120" t="s">
        <v>8921</v>
      </c>
    </row>
    <row r="4462" spans="1:2" x14ac:dyDescent="0.25">
      <c r="A4462" s="118" t="s">
        <v>8922</v>
      </c>
      <c r="B4462" s="120" t="s">
        <v>8923</v>
      </c>
    </row>
    <row r="4463" spans="1:2" x14ac:dyDescent="0.25">
      <c r="A4463" s="118" t="s">
        <v>8924</v>
      </c>
      <c r="B4463" s="120" t="s">
        <v>8925</v>
      </c>
    </row>
    <row r="4464" spans="1:2" x14ac:dyDescent="0.25">
      <c r="A4464" s="118" t="s">
        <v>8926</v>
      </c>
      <c r="B4464" s="120" t="s">
        <v>8927</v>
      </c>
    </row>
    <row r="4465" spans="1:2" x14ac:dyDescent="0.25">
      <c r="A4465" s="118" t="s">
        <v>8928</v>
      </c>
      <c r="B4465" s="120" t="s">
        <v>8929</v>
      </c>
    </row>
    <row r="4466" spans="1:2" x14ac:dyDescent="0.25">
      <c r="A4466" s="118" t="s">
        <v>8930</v>
      </c>
      <c r="B4466" s="120" t="s">
        <v>8931</v>
      </c>
    </row>
    <row r="4467" spans="1:2" x14ac:dyDescent="0.25">
      <c r="A4467" s="118" t="s">
        <v>8932</v>
      </c>
      <c r="B4467" s="120" t="s">
        <v>8933</v>
      </c>
    </row>
    <row r="4468" spans="1:2" x14ac:dyDescent="0.25">
      <c r="A4468" s="118" t="s">
        <v>8934</v>
      </c>
      <c r="B4468" s="120" t="s">
        <v>8935</v>
      </c>
    </row>
    <row r="4469" spans="1:2" x14ac:dyDescent="0.25">
      <c r="A4469" s="118" t="s">
        <v>8936</v>
      </c>
      <c r="B4469" s="120" t="s">
        <v>8937</v>
      </c>
    </row>
    <row r="4470" spans="1:2" x14ac:dyDescent="0.25">
      <c r="A4470" s="118" t="s">
        <v>8938</v>
      </c>
      <c r="B4470" s="120" t="s">
        <v>8939</v>
      </c>
    </row>
    <row r="4471" spans="1:2" x14ac:dyDescent="0.25">
      <c r="A4471" s="118" t="s">
        <v>8940</v>
      </c>
      <c r="B4471" s="119" t="s">
        <v>8941</v>
      </c>
    </row>
    <row r="4472" spans="1:2" x14ac:dyDescent="0.25">
      <c r="A4472" s="118" t="s">
        <v>8942</v>
      </c>
      <c r="B4472" s="119" t="s">
        <v>8943</v>
      </c>
    </row>
    <row r="4473" spans="1:2" x14ac:dyDescent="0.25">
      <c r="A4473" s="118" t="s">
        <v>8944</v>
      </c>
      <c r="B4473" s="119" t="s">
        <v>8945</v>
      </c>
    </row>
    <row r="4474" spans="1:2" x14ac:dyDescent="0.25">
      <c r="A4474" s="118" t="s">
        <v>8946</v>
      </c>
      <c r="B4474" s="119" t="s">
        <v>8947</v>
      </c>
    </row>
    <row r="4475" spans="1:2" x14ac:dyDescent="0.25">
      <c r="A4475" s="118" t="s">
        <v>8948</v>
      </c>
      <c r="B4475" s="119" t="s">
        <v>8949</v>
      </c>
    </row>
    <row r="4476" spans="1:2" x14ac:dyDescent="0.25">
      <c r="A4476" s="118" t="s">
        <v>8950</v>
      </c>
      <c r="B4476" s="119" t="s">
        <v>8951</v>
      </c>
    </row>
    <row r="4477" spans="1:2" x14ac:dyDescent="0.25">
      <c r="A4477" s="118" t="s">
        <v>8952</v>
      </c>
      <c r="B4477" s="119" t="s">
        <v>8953</v>
      </c>
    </row>
    <row r="4478" spans="1:2" x14ac:dyDescent="0.25">
      <c r="A4478" s="118" t="s">
        <v>8954</v>
      </c>
      <c r="B4478" s="119" t="s">
        <v>8955</v>
      </c>
    </row>
    <row r="4479" spans="1:2" x14ac:dyDescent="0.25">
      <c r="A4479" s="118" t="s">
        <v>8956</v>
      </c>
      <c r="B4479" s="119" t="s">
        <v>8957</v>
      </c>
    </row>
    <row r="4480" spans="1:2" x14ac:dyDescent="0.25">
      <c r="A4480" s="118" t="s">
        <v>8958</v>
      </c>
      <c r="B4480" s="119" t="s">
        <v>8959</v>
      </c>
    </row>
    <row r="4481" spans="1:2" x14ac:dyDescent="0.25">
      <c r="A4481" s="118" t="s">
        <v>8960</v>
      </c>
      <c r="B4481" s="119" t="s">
        <v>8961</v>
      </c>
    </row>
    <row r="4482" spans="1:2" x14ac:dyDescent="0.25">
      <c r="A4482" s="118" t="s">
        <v>8962</v>
      </c>
      <c r="B4482" s="119" t="s">
        <v>8963</v>
      </c>
    </row>
    <row r="4483" spans="1:2" x14ac:dyDescent="0.25">
      <c r="A4483" s="118" t="s">
        <v>8964</v>
      </c>
      <c r="B4483" s="119" t="s">
        <v>8965</v>
      </c>
    </row>
    <row r="4484" spans="1:2" x14ac:dyDescent="0.25">
      <c r="A4484" s="118" t="s">
        <v>8966</v>
      </c>
      <c r="B4484" s="119" t="s">
        <v>8967</v>
      </c>
    </row>
    <row r="4485" spans="1:2" x14ac:dyDescent="0.25">
      <c r="A4485" s="118" t="s">
        <v>8968</v>
      </c>
      <c r="B4485" s="119" t="s">
        <v>8969</v>
      </c>
    </row>
    <row r="4486" spans="1:2" x14ac:dyDescent="0.25">
      <c r="A4486" s="118" t="s">
        <v>8970</v>
      </c>
      <c r="B4486" s="119" t="s">
        <v>8971</v>
      </c>
    </row>
    <row r="4487" spans="1:2" x14ac:dyDescent="0.25">
      <c r="A4487" s="118" t="s">
        <v>8972</v>
      </c>
      <c r="B4487" s="119" t="s">
        <v>8973</v>
      </c>
    </row>
    <row r="4488" spans="1:2" x14ac:dyDescent="0.25">
      <c r="A4488" s="118" t="s">
        <v>8974</v>
      </c>
      <c r="B4488" s="119" t="s">
        <v>8975</v>
      </c>
    </row>
    <row r="4489" spans="1:2" x14ac:dyDescent="0.25">
      <c r="A4489" s="118" t="s">
        <v>8976</v>
      </c>
      <c r="B4489" s="119" t="s">
        <v>8977</v>
      </c>
    </row>
    <row r="4490" spans="1:2" x14ac:dyDescent="0.25">
      <c r="A4490" s="118" t="s">
        <v>8978</v>
      </c>
      <c r="B4490" s="119" t="s">
        <v>8979</v>
      </c>
    </row>
    <row r="4491" spans="1:2" x14ac:dyDescent="0.25">
      <c r="A4491" s="118" t="s">
        <v>8980</v>
      </c>
      <c r="B4491" s="119" t="s">
        <v>8981</v>
      </c>
    </row>
    <row r="4492" spans="1:2" x14ac:dyDescent="0.25">
      <c r="A4492" s="118" t="s">
        <v>8982</v>
      </c>
      <c r="B4492" s="119" t="s">
        <v>8983</v>
      </c>
    </row>
    <row r="4493" spans="1:2" x14ac:dyDescent="0.25">
      <c r="A4493" s="118" t="s">
        <v>8984</v>
      </c>
      <c r="B4493" s="119" t="s">
        <v>8985</v>
      </c>
    </row>
    <row r="4494" spans="1:2" x14ac:dyDescent="0.25">
      <c r="A4494" s="118" t="s">
        <v>8986</v>
      </c>
      <c r="B4494" s="119" t="s">
        <v>8987</v>
      </c>
    </row>
    <row r="4495" spans="1:2" x14ac:dyDescent="0.25">
      <c r="A4495" s="118" t="s">
        <v>8988</v>
      </c>
      <c r="B4495" s="119" t="s">
        <v>8989</v>
      </c>
    </row>
    <row r="4496" spans="1:2" x14ac:dyDescent="0.25">
      <c r="A4496" s="118" t="s">
        <v>8990</v>
      </c>
      <c r="B4496" s="119" t="s">
        <v>8991</v>
      </c>
    </row>
    <row r="4497" spans="1:2" x14ac:dyDescent="0.25">
      <c r="A4497" s="118" t="s">
        <v>8992</v>
      </c>
      <c r="B4497" s="119" t="s">
        <v>8993</v>
      </c>
    </row>
    <row r="4498" spans="1:2" x14ac:dyDescent="0.25">
      <c r="A4498" s="118" t="s">
        <v>8994</v>
      </c>
      <c r="B4498" s="119" t="s">
        <v>8995</v>
      </c>
    </row>
    <row r="4499" spans="1:2" x14ac:dyDescent="0.25">
      <c r="A4499" s="118" t="s">
        <v>8996</v>
      </c>
      <c r="B4499" s="119" t="s">
        <v>8997</v>
      </c>
    </row>
    <row r="4500" spans="1:2" x14ac:dyDescent="0.25">
      <c r="A4500" s="118" t="s">
        <v>8998</v>
      </c>
      <c r="B4500" s="119" t="s">
        <v>8999</v>
      </c>
    </row>
    <row r="4501" spans="1:2" x14ac:dyDescent="0.25">
      <c r="A4501" s="118" t="s">
        <v>9000</v>
      </c>
      <c r="B4501" s="119" t="s">
        <v>9001</v>
      </c>
    </row>
    <row r="4502" spans="1:2" x14ac:dyDescent="0.25">
      <c r="A4502" s="118" t="s">
        <v>9002</v>
      </c>
      <c r="B4502" s="120" t="s">
        <v>9003</v>
      </c>
    </row>
    <row r="4503" spans="1:2" x14ac:dyDescent="0.25">
      <c r="A4503" s="118" t="s">
        <v>9004</v>
      </c>
      <c r="B4503" s="120" t="s">
        <v>9005</v>
      </c>
    </row>
    <row r="4504" spans="1:2" x14ac:dyDescent="0.25">
      <c r="A4504" s="118" t="s">
        <v>9006</v>
      </c>
      <c r="B4504" s="120" t="s">
        <v>9007</v>
      </c>
    </row>
    <row r="4505" spans="1:2" x14ac:dyDescent="0.25">
      <c r="A4505" s="118" t="s">
        <v>9008</v>
      </c>
      <c r="B4505" s="120" t="s">
        <v>9009</v>
      </c>
    </row>
    <row r="4506" spans="1:2" x14ac:dyDescent="0.25">
      <c r="A4506" s="118" t="s">
        <v>9010</v>
      </c>
      <c r="B4506" s="120" t="s">
        <v>9011</v>
      </c>
    </row>
    <row r="4507" spans="1:2" x14ac:dyDescent="0.25">
      <c r="A4507" s="118" t="s">
        <v>9012</v>
      </c>
      <c r="B4507" s="119" t="s">
        <v>9013</v>
      </c>
    </row>
    <row r="4508" spans="1:2" x14ac:dyDescent="0.25">
      <c r="A4508" s="118" t="s">
        <v>9014</v>
      </c>
      <c r="B4508" s="119" t="s">
        <v>9015</v>
      </c>
    </row>
    <row r="4509" spans="1:2" x14ac:dyDescent="0.25">
      <c r="A4509" s="118" t="s">
        <v>9016</v>
      </c>
      <c r="B4509" s="119" t="s">
        <v>9017</v>
      </c>
    </row>
    <row r="4510" spans="1:2" x14ac:dyDescent="0.25">
      <c r="A4510" s="118" t="s">
        <v>9018</v>
      </c>
      <c r="B4510" s="119" t="s">
        <v>9019</v>
      </c>
    </row>
    <row r="4511" spans="1:2" x14ac:dyDescent="0.25">
      <c r="A4511" s="118" t="s">
        <v>9020</v>
      </c>
      <c r="B4511" s="119" t="s">
        <v>9021</v>
      </c>
    </row>
    <row r="4512" spans="1:2" x14ac:dyDescent="0.25">
      <c r="A4512" s="118" t="s">
        <v>9022</v>
      </c>
      <c r="B4512" s="119" t="s">
        <v>9023</v>
      </c>
    </row>
    <row r="4513" spans="1:2" x14ac:dyDescent="0.25">
      <c r="A4513" s="118" t="s">
        <v>9024</v>
      </c>
      <c r="B4513" s="119" t="s">
        <v>9025</v>
      </c>
    </row>
    <row r="4514" spans="1:2" x14ac:dyDescent="0.25">
      <c r="A4514" s="118" t="s">
        <v>9026</v>
      </c>
      <c r="B4514" s="119" t="s">
        <v>9027</v>
      </c>
    </row>
    <row r="4515" spans="1:2" x14ac:dyDescent="0.25">
      <c r="A4515" s="118" t="s">
        <v>9028</v>
      </c>
      <c r="B4515" s="119" t="s">
        <v>9029</v>
      </c>
    </row>
    <row r="4516" spans="1:2" x14ac:dyDescent="0.25">
      <c r="A4516" s="118" t="s">
        <v>9030</v>
      </c>
      <c r="B4516" s="119" t="s">
        <v>9031</v>
      </c>
    </row>
    <row r="4517" spans="1:2" x14ac:dyDescent="0.25">
      <c r="A4517" s="118" t="s">
        <v>9032</v>
      </c>
      <c r="B4517" s="119" t="s">
        <v>9033</v>
      </c>
    </row>
    <row r="4518" spans="1:2" x14ac:dyDescent="0.25">
      <c r="A4518" s="118" t="s">
        <v>9034</v>
      </c>
      <c r="B4518" s="119" t="s">
        <v>9035</v>
      </c>
    </row>
    <row r="4519" spans="1:2" x14ac:dyDescent="0.25">
      <c r="A4519" s="118" t="s">
        <v>9036</v>
      </c>
      <c r="B4519" s="119" t="s">
        <v>9037</v>
      </c>
    </row>
    <row r="4520" spans="1:2" x14ac:dyDescent="0.25">
      <c r="A4520" s="118" t="s">
        <v>9038</v>
      </c>
      <c r="B4520" s="119" t="s">
        <v>9039</v>
      </c>
    </row>
    <row r="4521" spans="1:2" x14ac:dyDescent="0.25">
      <c r="A4521" s="118" t="s">
        <v>9040</v>
      </c>
      <c r="B4521" s="119" t="s">
        <v>9041</v>
      </c>
    </row>
    <row r="4522" spans="1:2" x14ac:dyDescent="0.25">
      <c r="A4522" s="118" t="s">
        <v>9042</v>
      </c>
      <c r="B4522" s="119" t="s">
        <v>9043</v>
      </c>
    </row>
    <row r="4523" spans="1:2" x14ac:dyDescent="0.25">
      <c r="A4523" s="118" t="s">
        <v>9044</v>
      </c>
      <c r="B4523" s="119" t="s">
        <v>9045</v>
      </c>
    </row>
    <row r="4524" spans="1:2" x14ac:dyDescent="0.25">
      <c r="A4524" s="118" t="s">
        <v>9046</v>
      </c>
      <c r="B4524" s="119" t="s">
        <v>9047</v>
      </c>
    </row>
    <row r="4525" spans="1:2" x14ac:dyDescent="0.25">
      <c r="A4525" s="118" t="s">
        <v>9048</v>
      </c>
      <c r="B4525" s="119" t="s">
        <v>9049</v>
      </c>
    </row>
    <row r="4526" spans="1:2" x14ac:dyDescent="0.25">
      <c r="A4526" s="118" t="s">
        <v>9050</v>
      </c>
      <c r="B4526" s="119" t="s">
        <v>9051</v>
      </c>
    </row>
    <row r="4527" spans="1:2" x14ac:dyDescent="0.25">
      <c r="A4527" s="118" t="s">
        <v>9052</v>
      </c>
      <c r="B4527" s="119" t="s">
        <v>9053</v>
      </c>
    </row>
    <row r="4528" spans="1:2" x14ac:dyDescent="0.25">
      <c r="A4528" s="118" t="s">
        <v>9054</v>
      </c>
      <c r="B4528" s="119" t="s">
        <v>9055</v>
      </c>
    </row>
    <row r="4529" spans="1:2" x14ac:dyDescent="0.25">
      <c r="A4529" s="118" t="s">
        <v>9056</v>
      </c>
      <c r="B4529" s="119" t="s">
        <v>9057</v>
      </c>
    </row>
    <row r="4530" spans="1:2" x14ac:dyDescent="0.25">
      <c r="A4530" s="118" t="s">
        <v>9058</v>
      </c>
      <c r="B4530" s="119" t="s">
        <v>9059</v>
      </c>
    </row>
    <row r="4531" spans="1:2" x14ac:dyDescent="0.25">
      <c r="A4531" s="118" t="s">
        <v>9060</v>
      </c>
      <c r="B4531" s="119" t="s">
        <v>9061</v>
      </c>
    </row>
    <row r="4532" spans="1:2" x14ac:dyDescent="0.25">
      <c r="A4532" s="118" t="s">
        <v>9062</v>
      </c>
      <c r="B4532" s="119" t="s">
        <v>9063</v>
      </c>
    </row>
    <row r="4533" spans="1:2" x14ac:dyDescent="0.25">
      <c r="A4533" s="118" t="s">
        <v>9064</v>
      </c>
      <c r="B4533" s="119" t="s">
        <v>9065</v>
      </c>
    </row>
    <row r="4534" spans="1:2" x14ac:dyDescent="0.25">
      <c r="A4534" s="118" t="s">
        <v>9066</v>
      </c>
      <c r="B4534" s="119" t="s">
        <v>9067</v>
      </c>
    </row>
    <row r="4535" spans="1:2" x14ac:dyDescent="0.25">
      <c r="A4535" s="118" t="s">
        <v>9068</v>
      </c>
      <c r="B4535" s="119" t="s">
        <v>9069</v>
      </c>
    </row>
    <row r="4536" spans="1:2" x14ac:dyDescent="0.25">
      <c r="A4536" s="118" t="s">
        <v>9070</v>
      </c>
      <c r="B4536" s="119" t="s">
        <v>9071</v>
      </c>
    </row>
    <row r="4537" spans="1:2" x14ac:dyDescent="0.25">
      <c r="A4537" s="118" t="s">
        <v>9072</v>
      </c>
      <c r="B4537" s="119" t="s">
        <v>9073</v>
      </c>
    </row>
    <row r="4538" spans="1:2" x14ac:dyDescent="0.25">
      <c r="A4538" s="118" t="s">
        <v>9074</v>
      </c>
      <c r="B4538" s="119" t="s">
        <v>9075</v>
      </c>
    </row>
    <row r="4539" spans="1:2" x14ac:dyDescent="0.25">
      <c r="A4539" s="118" t="s">
        <v>9076</v>
      </c>
      <c r="B4539" s="119" t="s">
        <v>9077</v>
      </c>
    </row>
    <row r="4540" spans="1:2" x14ac:dyDescent="0.25">
      <c r="A4540" s="118" t="s">
        <v>9078</v>
      </c>
      <c r="B4540" s="119" t="s">
        <v>9079</v>
      </c>
    </row>
    <row r="4541" spans="1:2" x14ac:dyDescent="0.25">
      <c r="A4541" s="118" t="s">
        <v>9080</v>
      </c>
      <c r="B4541" s="120" t="s">
        <v>9081</v>
      </c>
    </row>
    <row r="4542" spans="1:2" x14ac:dyDescent="0.25">
      <c r="A4542" s="118" t="s">
        <v>9082</v>
      </c>
      <c r="B4542" s="119" t="s">
        <v>9083</v>
      </c>
    </row>
    <row r="4543" spans="1:2" x14ac:dyDescent="0.25">
      <c r="A4543" s="118" t="s">
        <v>9084</v>
      </c>
      <c r="B4543" s="119" t="s">
        <v>9085</v>
      </c>
    </row>
    <row r="4544" spans="1:2" x14ac:dyDescent="0.25">
      <c r="A4544" s="118" t="s">
        <v>9086</v>
      </c>
      <c r="B4544" s="119" t="s">
        <v>9087</v>
      </c>
    </row>
    <row r="4545" spans="1:2" x14ac:dyDescent="0.25">
      <c r="A4545" s="118" t="s">
        <v>9088</v>
      </c>
      <c r="B4545" s="119" t="s">
        <v>9089</v>
      </c>
    </row>
    <row r="4546" spans="1:2" x14ac:dyDescent="0.25">
      <c r="A4546" s="118" t="s">
        <v>9090</v>
      </c>
      <c r="B4546" s="119" t="s">
        <v>9091</v>
      </c>
    </row>
    <row r="4547" spans="1:2" x14ac:dyDescent="0.25">
      <c r="A4547" s="118" t="s">
        <v>9092</v>
      </c>
      <c r="B4547" s="119" t="s">
        <v>9093</v>
      </c>
    </row>
    <row r="4548" spans="1:2" x14ac:dyDescent="0.25">
      <c r="A4548" s="118" t="s">
        <v>9094</v>
      </c>
      <c r="B4548" s="120" t="s">
        <v>9095</v>
      </c>
    </row>
    <row r="4549" spans="1:2" x14ac:dyDescent="0.25">
      <c r="A4549" s="118" t="s">
        <v>9096</v>
      </c>
      <c r="B4549" s="120" t="s">
        <v>9097</v>
      </c>
    </row>
    <row r="4550" spans="1:2" x14ac:dyDescent="0.25">
      <c r="A4550" s="118" t="s">
        <v>9098</v>
      </c>
      <c r="B4550" s="120" t="s">
        <v>9099</v>
      </c>
    </row>
    <row r="4551" spans="1:2" x14ac:dyDescent="0.25">
      <c r="A4551" s="118" t="s">
        <v>9100</v>
      </c>
      <c r="B4551" s="120" t="s">
        <v>9101</v>
      </c>
    </row>
    <row r="4552" spans="1:2" x14ac:dyDescent="0.25">
      <c r="A4552" s="118" t="s">
        <v>9102</v>
      </c>
      <c r="B4552" s="120" t="s">
        <v>9103</v>
      </c>
    </row>
    <row r="4553" spans="1:2" x14ac:dyDescent="0.25">
      <c r="A4553" s="118" t="s">
        <v>9104</v>
      </c>
      <c r="B4553" s="120" t="s">
        <v>9105</v>
      </c>
    </row>
    <row r="4554" spans="1:2" x14ac:dyDescent="0.25">
      <c r="A4554" s="118" t="s">
        <v>9106</v>
      </c>
      <c r="B4554" s="120" t="s">
        <v>9107</v>
      </c>
    </row>
    <row r="4555" spans="1:2" x14ac:dyDescent="0.25">
      <c r="A4555" s="118" t="s">
        <v>9108</v>
      </c>
      <c r="B4555" s="120" t="s">
        <v>9109</v>
      </c>
    </row>
    <row r="4556" spans="1:2" x14ac:dyDescent="0.25">
      <c r="A4556" s="118" t="s">
        <v>9110</v>
      </c>
      <c r="B4556" s="120" t="s">
        <v>9111</v>
      </c>
    </row>
    <row r="4557" spans="1:2" x14ac:dyDescent="0.25">
      <c r="A4557" s="118" t="s">
        <v>9112</v>
      </c>
      <c r="B4557" s="120" t="s">
        <v>9113</v>
      </c>
    </row>
    <row r="4558" spans="1:2" x14ac:dyDescent="0.25">
      <c r="A4558" s="118" t="s">
        <v>9114</v>
      </c>
      <c r="B4558" s="120" t="s">
        <v>9115</v>
      </c>
    </row>
    <row r="4559" spans="1:2" x14ac:dyDescent="0.25">
      <c r="A4559" s="118" t="s">
        <v>9116</v>
      </c>
      <c r="B4559" s="120" t="s">
        <v>9117</v>
      </c>
    </row>
    <row r="4560" spans="1:2" x14ac:dyDescent="0.25">
      <c r="A4560" s="118" t="s">
        <v>9118</v>
      </c>
      <c r="B4560" s="119" t="s">
        <v>9119</v>
      </c>
    </row>
    <row r="4561" spans="1:2" x14ac:dyDescent="0.25">
      <c r="A4561" s="118" t="s">
        <v>9120</v>
      </c>
      <c r="B4561" s="119" t="s">
        <v>9121</v>
      </c>
    </row>
    <row r="4562" spans="1:2" x14ac:dyDescent="0.25">
      <c r="A4562" s="118" t="s">
        <v>9122</v>
      </c>
      <c r="B4562" s="120" t="s">
        <v>9123</v>
      </c>
    </row>
    <row r="4563" spans="1:2" x14ac:dyDescent="0.25">
      <c r="A4563" s="118" t="s">
        <v>9124</v>
      </c>
      <c r="B4563" s="120" t="s">
        <v>9125</v>
      </c>
    </row>
    <row r="4564" spans="1:2" x14ac:dyDescent="0.25">
      <c r="A4564" s="118" t="s">
        <v>9126</v>
      </c>
      <c r="B4564" s="120" t="s">
        <v>9127</v>
      </c>
    </row>
    <row r="4565" spans="1:2" x14ac:dyDescent="0.25">
      <c r="A4565" s="118" t="s">
        <v>9128</v>
      </c>
      <c r="B4565" s="120" t="s">
        <v>9129</v>
      </c>
    </row>
    <row r="4566" spans="1:2" x14ac:dyDescent="0.25">
      <c r="A4566" s="118" t="s">
        <v>9130</v>
      </c>
      <c r="B4566" s="120" t="s">
        <v>9131</v>
      </c>
    </row>
    <row r="4567" spans="1:2" x14ac:dyDescent="0.25">
      <c r="A4567" s="118" t="s">
        <v>9132</v>
      </c>
      <c r="B4567" s="120" t="s">
        <v>9133</v>
      </c>
    </row>
    <row r="4568" spans="1:2" x14ac:dyDescent="0.25">
      <c r="A4568" s="118" t="s">
        <v>9134</v>
      </c>
      <c r="B4568" s="120" t="s">
        <v>9135</v>
      </c>
    </row>
    <row r="4569" spans="1:2" x14ac:dyDescent="0.25">
      <c r="A4569" s="118" t="s">
        <v>9136</v>
      </c>
      <c r="B4569" s="120" t="s">
        <v>9137</v>
      </c>
    </row>
    <row r="4570" spans="1:2" x14ac:dyDescent="0.25">
      <c r="A4570" s="118" t="s">
        <v>9138</v>
      </c>
      <c r="B4570" s="120" t="s">
        <v>9139</v>
      </c>
    </row>
    <row r="4571" spans="1:2" x14ac:dyDescent="0.25">
      <c r="A4571" s="118" t="s">
        <v>9140</v>
      </c>
      <c r="B4571" s="120" t="s">
        <v>9141</v>
      </c>
    </row>
    <row r="4572" spans="1:2" x14ac:dyDescent="0.25">
      <c r="A4572" s="118" t="s">
        <v>9142</v>
      </c>
      <c r="B4572" s="120" t="s">
        <v>9143</v>
      </c>
    </row>
    <row r="4573" spans="1:2" x14ac:dyDescent="0.25">
      <c r="A4573" s="118" t="s">
        <v>9144</v>
      </c>
      <c r="B4573" s="120" t="s">
        <v>9145</v>
      </c>
    </row>
    <row r="4574" spans="1:2" x14ac:dyDescent="0.25">
      <c r="A4574" s="118" t="s">
        <v>9146</v>
      </c>
      <c r="B4574" s="120" t="s">
        <v>9147</v>
      </c>
    </row>
    <row r="4575" spans="1:2" x14ac:dyDescent="0.25">
      <c r="A4575" s="118" t="s">
        <v>9148</v>
      </c>
      <c r="B4575" s="120" t="s">
        <v>9149</v>
      </c>
    </row>
    <row r="4576" spans="1:2" x14ac:dyDescent="0.25">
      <c r="A4576" s="118" t="s">
        <v>9150</v>
      </c>
      <c r="B4576" s="120" t="s">
        <v>9151</v>
      </c>
    </row>
    <row r="4577" spans="1:2" x14ac:dyDescent="0.25">
      <c r="A4577" s="118" t="s">
        <v>9152</v>
      </c>
      <c r="B4577" s="120" t="s">
        <v>9153</v>
      </c>
    </row>
    <row r="4578" spans="1:2" x14ac:dyDescent="0.25">
      <c r="A4578" s="118" t="s">
        <v>9154</v>
      </c>
      <c r="B4578" s="120" t="s">
        <v>9155</v>
      </c>
    </row>
    <row r="4579" spans="1:2" x14ac:dyDescent="0.25">
      <c r="A4579" s="118" t="s">
        <v>9156</v>
      </c>
      <c r="B4579" s="120" t="s">
        <v>9157</v>
      </c>
    </row>
    <row r="4580" spans="1:2" x14ac:dyDescent="0.25">
      <c r="A4580" s="118" t="s">
        <v>9158</v>
      </c>
      <c r="B4580" s="120" t="s">
        <v>9159</v>
      </c>
    </row>
    <row r="4581" spans="1:2" x14ac:dyDescent="0.25">
      <c r="A4581" s="118" t="s">
        <v>9160</v>
      </c>
      <c r="B4581" s="120" t="s">
        <v>9161</v>
      </c>
    </row>
    <row r="4582" spans="1:2" x14ac:dyDescent="0.25">
      <c r="A4582" s="118" t="s">
        <v>9162</v>
      </c>
      <c r="B4582" s="120" t="s">
        <v>9163</v>
      </c>
    </row>
    <row r="4583" spans="1:2" x14ac:dyDescent="0.25">
      <c r="A4583" s="118" t="s">
        <v>9164</v>
      </c>
      <c r="B4583" s="120" t="s">
        <v>9165</v>
      </c>
    </row>
    <row r="4584" spans="1:2" x14ac:dyDescent="0.25">
      <c r="A4584" s="118" t="s">
        <v>9166</v>
      </c>
      <c r="B4584" s="120" t="s">
        <v>9167</v>
      </c>
    </row>
    <row r="4585" spans="1:2" x14ac:dyDescent="0.25">
      <c r="A4585" s="118" t="s">
        <v>9168</v>
      </c>
      <c r="B4585" s="120" t="s">
        <v>9169</v>
      </c>
    </row>
    <row r="4586" spans="1:2" x14ac:dyDescent="0.25">
      <c r="A4586" s="118" t="s">
        <v>9170</v>
      </c>
      <c r="B4586" s="120" t="s">
        <v>9171</v>
      </c>
    </row>
    <row r="4587" spans="1:2" x14ac:dyDescent="0.25">
      <c r="A4587" s="118" t="s">
        <v>9172</v>
      </c>
      <c r="B4587" s="120" t="s">
        <v>9173</v>
      </c>
    </row>
    <row r="4588" spans="1:2" x14ac:dyDescent="0.25">
      <c r="A4588" s="118" t="s">
        <v>9174</v>
      </c>
      <c r="B4588" s="120" t="s">
        <v>9175</v>
      </c>
    </row>
    <row r="4589" spans="1:2" x14ac:dyDescent="0.25">
      <c r="A4589" s="118" t="s">
        <v>9176</v>
      </c>
      <c r="B4589" s="120" t="s">
        <v>9177</v>
      </c>
    </row>
    <row r="4590" spans="1:2" x14ac:dyDescent="0.25">
      <c r="A4590" s="118" t="s">
        <v>9178</v>
      </c>
      <c r="B4590" s="120" t="s">
        <v>9179</v>
      </c>
    </row>
    <row r="4591" spans="1:2" x14ac:dyDescent="0.25">
      <c r="A4591" s="118" t="s">
        <v>9180</v>
      </c>
      <c r="B4591" s="120" t="s">
        <v>9181</v>
      </c>
    </row>
    <row r="4592" spans="1:2" x14ac:dyDescent="0.25">
      <c r="A4592" s="118" t="s">
        <v>9182</v>
      </c>
      <c r="B4592" s="120" t="s">
        <v>9183</v>
      </c>
    </row>
    <row r="4593" spans="1:2" x14ac:dyDescent="0.25">
      <c r="A4593" s="118" t="s">
        <v>9184</v>
      </c>
      <c r="B4593" s="120" t="s">
        <v>9185</v>
      </c>
    </row>
    <row r="4594" spans="1:2" x14ac:dyDescent="0.25">
      <c r="A4594" s="118" t="s">
        <v>9186</v>
      </c>
      <c r="B4594" s="120" t="s">
        <v>9187</v>
      </c>
    </row>
    <row r="4595" spans="1:2" x14ac:dyDescent="0.25">
      <c r="A4595" s="118" t="s">
        <v>9188</v>
      </c>
      <c r="B4595" s="120" t="s">
        <v>9189</v>
      </c>
    </row>
    <row r="4596" spans="1:2" x14ac:dyDescent="0.25">
      <c r="A4596" s="118" t="s">
        <v>9190</v>
      </c>
      <c r="B4596" s="120" t="s">
        <v>9191</v>
      </c>
    </row>
    <row r="4597" spans="1:2" x14ac:dyDescent="0.25">
      <c r="A4597" s="118" t="s">
        <v>9192</v>
      </c>
      <c r="B4597" s="120" t="s">
        <v>9193</v>
      </c>
    </row>
    <row r="4598" spans="1:2" x14ac:dyDescent="0.25">
      <c r="A4598" s="118" t="s">
        <v>9194</v>
      </c>
      <c r="B4598" s="120" t="s">
        <v>9195</v>
      </c>
    </row>
    <row r="4599" spans="1:2" x14ac:dyDescent="0.25">
      <c r="A4599" s="118" t="s">
        <v>9196</v>
      </c>
      <c r="B4599" s="119" t="s">
        <v>9197</v>
      </c>
    </row>
    <row r="4600" spans="1:2" x14ac:dyDescent="0.25">
      <c r="A4600" s="118" t="s">
        <v>9198</v>
      </c>
      <c r="B4600" s="120" t="s">
        <v>9199</v>
      </c>
    </row>
    <row r="4601" spans="1:2" x14ac:dyDescent="0.25">
      <c r="A4601" s="118" t="s">
        <v>9200</v>
      </c>
      <c r="B4601" s="120" t="s">
        <v>9201</v>
      </c>
    </row>
    <row r="4602" spans="1:2" x14ac:dyDescent="0.25">
      <c r="A4602" s="118" t="s">
        <v>9202</v>
      </c>
      <c r="B4602" s="120" t="s">
        <v>9203</v>
      </c>
    </row>
    <row r="4603" spans="1:2" x14ac:dyDescent="0.25">
      <c r="A4603" s="118" t="s">
        <v>9204</v>
      </c>
      <c r="B4603" s="119" t="s">
        <v>9205</v>
      </c>
    </row>
    <row r="4604" spans="1:2" x14ac:dyDescent="0.25">
      <c r="A4604" s="118" t="s">
        <v>9206</v>
      </c>
      <c r="B4604" s="120" t="s">
        <v>9207</v>
      </c>
    </row>
    <row r="4605" spans="1:2" x14ac:dyDescent="0.25">
      <c r="A4605" s="118" t="s">
        <v>9208</v>
      </c>
      <c r="B4605" s="120" t="s">
        <v>9209</v>
      </c>
    </row>
    <row r="4606" spans="1:2" x14ac:dyDescent="0.25">
      <c r="A4606" s="118" t="s">
        <v>9210</v>
      </c>
      <c r="B4606" s="120" t="s">
        <v>9211</v>
      </c>
    </row>
    <row r="4607" spans="1:2" x14ac:dyDescent="0.25">
      <c r="A4607" s="118" t="s">
        <v>9212</v>
      </c>
      <c r="B4607" s="120" t="s">
        <v>9213</v>
      </c>
    </row>
    <row r="4608" spans="1:2" x14ac:dyDescent="0.25">
      <c r="A4608" s="118" t="s">
        <v>9214</v>
      </c>
      <c r="B4608" s="120" t="s">
        <v>9215</v>
      </c>
    </row>
    <row r="4609" spans="1:2" x14ac:dyDescent="0.25">
      <c r="A4609" s="118" t="s">
        <v>9216</v>
      </c>
      <c r="B4609" s="120" t="s">
        <v>9217</v>
      </c>
    </row>
    <row r="4610" spans="1:2" x14ac:dyDescent="0.25">
      <c r="A4610" s="118" t="s">
        <v>9218</v>
      </c>
      <c r="B4610" s="119" t="s">
        <v>9219</v>
      </c>
    </row>
    <row r="4611" spans="1:2" x14ac:dyDescent="0.25">
      <c r="A4611" s="118" t="s">
        <v>9220</v>
      </c>
      <c r="B4611" s="120" t="s">
        <v>9221</v>
      </c>
    </row>
    <row r="4612" spans="1:2" x14ac:dyDescent="0.25">
      <c r="A4612" s="118" t="s">
        <v>9222</v>
      </c>
      <c r="B4612" s="120" t="s">
        <v>9223</v>
      </c>
    </row>
    <row r="4613" spans="1:2" x14ac:dyDescent="0.25">
      <c r="A4613" s="118" t="s">
        <v>9224</v>
      </c>
      <c r="B4613" s="120" t="s">
        <v>9225</v>
      </c>
    </row>
    <row r="4614" spans="1:2" x14ac:dyDescent="0.25">
      <c r="A4614" s="118" t="s">
        <v>9226</v>
      </c>
      <c r="B4614" s="120" t="s">
        <v>9227</v>
      </c>
    </row>
    <row r="4615" spans="1:2" x14ac:dyDescent="0.25">
      <c r="A4615" s="118" t="s">
        <v>9228</v>
      </c>
      <c r="B4615" s="120" t="s">
        <v>9229</v>
      </c>
    </row>
    <row r="4616" spans="1:2" x14ac:dyDescent="0.25">
      <c r="A4616" s="118" t="s">
        <v>9230</v>
      </c>
      <c r="B4616" s="120" t="s">
        <v>9231</v>
      </c>
    </row>
    <row r="4617" spans="1:2" x14ac:dyDescent="0.25">
      <c r="A4617" s="118" t="s">
        <v>9232</v>
      </c>
      <c r="B4617" s="120" t="s">
        <v>9233</v>
      </c>
    </row>
    <row r="4618" spans="1:2" x14ac:dyDescent="0.25">
      <c r="A4618" s="118" t="s">
        <v>9234</v>
      </c>
      <c r="B4618" s="120" t="s">
        <v>9235</v>
      </c>
    </row>
    <row r="4619" spans="1:2" x14ac:dyDescent="0.25">
      <c r="A4619" s="118" t="s">
        <v>9236</v>
      </c>
      <c r="B4619" s="120" t="s">
        <v>9237</v>
      </c>
    </row>
    <row r="4620" spans="1:2" x14ac:dyDescent="0.25">
      <c r="A4620" s="118" t="s">
        <v>9238</v>
      </c>
      <c r="B4620" s="120" t="s">
        <v>9239</v>
      </c>
    </row>
    <row r="4621" spans="1:2" x14ac:dyDescent="0.25">
      <c r="A4621" s="118" t="s">
        <v>9240</v>
      </c>
      <c r="B4621" s="120" t="s">
        <v>9241</v>
      </c>
    </row>
    <row r="4622" spans="1:2" x14ac:dyDescent="0.25">
      <c r="A4622" s="118" t="s">
        <v>9242</v>
      </c>
      <c r="B4622" s="120" t="s">
        <v>9243</v>
      </c>
    </row>
    <row r="4623" spans="1:2" x14ac:dyDescent="0.25">
      <c r="A4623" s="118" t="s">
        <v>9244</v>
      </c>
      <c r="B4623" s="120" t="s">
        <v>9245</v>
      </c>
    </row>
    <row r="4624" spans="1:2" x14ac:dyDescent="0.25">
      <c r="A4624" s="118" t="s">
        <v>9246</v>
      </c>
      <c r="B4624" s="120" t="s">
        <v>9247</v>
      </c>
    </row>
    <row r="4625" spans="1:2" x14ac:dyDescent="0.25">
      <c r="A4625" s="118" t="s">
        <v>9248</v>
      </c>
      <c r="B4625" s="119" t="s">
        <v>9249</v>
      </c>
    </row>
    <row r="4626" spans="1:2" x14ac:dyDescent="0.25">
      <c r="A4626" s="118" t="s">
        <v>9250</v>
      </c>
      <c r="B4626" s="120" t="s">
        <v>9251</v>
      </c>
    </row>
    <row r="4627" spans="1:2" x14ac:dyDescent="0.25">
      <c r="A4627" s="118" t="s">
        <v>9252</v>
      </c>
      <c r="B4627" s="119" t="s">
        <v>9253</v>
      </c>
    </row>
    <row r="4628" spans="1:2" x14ac:dyDescent="0.25">
      <c r="A4628" s="118" t="s">
        <v>9254</v>
      </c>
      <c r="B4628" s="120" t="s">
        <v>9255</v>
      </c>
    </row>
    <row r="4629" spans="1:2" x14ac:dyDescent="0.25">
      <c r="A4629" s="118" t="s">
        <v>9256</v>
      </c>
      <c r="B4629" s="120" t="s">
        <v>9257</v>
      </c>
    </row>
    <row r="4630" spans="1:2" x14ac:dyDescent="0.25">
      <c r="A4630" s="118" t="s">
        <v>9258</v>
      </c>
      <c r="B4630" s="120" t="s">
        <v>9259</v>
      </c>
    </row>
    <row r="4631" spans="1:2" x14ac:dyDescent="0.25">
      <c r="A4631" s="118" t="s">
        <v>9260</v>
      </c>
      <c r="B4631" s="120" t="s">
        <v>9261</v>
      </c>
    </row>
    <row r="4632" spans="1:2" x14ac:dyDescent="0.25">
      <c r="A4632" s="118" t="s">
        <v>9262</v>
      </c>
      <c r="B4632" s="119" t="s">
        <v>9263</v>
      </c>
    </row>
    <row r="4633" spans="1:2" x14ac:dyDescent="0.25">
      <c r="A4633" s="118" t="s">
        <v>9264</v>
      </c>
      <c r="B4633" s="119" t="s">
        <v>9265</v>
      </c>
    </row>
    <row r="4634" spans="1:2" x14ac:dyDescent="0.25">
      <c r="A4634" s="118" t="s">
        <v>9266</v>
      </c>
      <c r="B4634" s="119" t="s">
        <v>9267</v>
      </c>
    </row>
    <row r="4635" spans="1:2" x14ac:dyDescent="0.25">
      <c r="A4635" s="118" t="s">
        <v>9268</v>
      </c>
      <c r="B4635" s="119" t="s">
        <v>9269</v>
      </c>
    </row>
    <row r="4636" spans="1:2" x14ac:dyDescent="0.25">
      <c r="A4636" s="118" t="s">
        <v>9270</v>
      </c>
      <c r="B4636" s="119" t="s">
        <v>9271</v>
      </c>
    </row>
    <row r="4637" spans="1:2" x14ac:dyDescent="0.25">
      <c r="A4637" s="118" t="s">
        <v>9272</v>
      </c>
      <c r="B4637" s="119" t="s">
        <v>9273</v>
      </c>
    </row>
    <row r="4638" spans="1:2" x14ac:dyDescent="0.25">
      <c r="A4638" s="118" t="s">
        <v>9274</v>
      </c>
      <c r="B4638" s="119" t="s">
        <v>9275</v>
      </c>
    </row>
    <row r="4639" spans="1:2" x14ac:dyDescent="0.25">
      <c r="A4639" s="118" t="s">
        <v>9276</v>
      </c>
      <c r="B4639" s="119" t="s">
        <v>9277</v>
      </c>
    </row>
    <row r="4640" spans="1:2" x14ac:dyDescent="0.25">
      <c r="A4640" s="118" t="s">
        <v>9278</v>
      </c>
      <c r="B4640" s="119" t="s">
        <v>9279</v>
      </c>
    </row>
    <row r="4641" spans="1:2" x14ac:dyDescent="0.25">
      <c r="A4641" s="118" t="s">
        <v>9280</v>
      </c>
      <c r="B4641" s="119" t="s">
        <v>9281</v>
      </c>
    </row>
    <row r="4642" spans="1:2" x14ac:dyDescent="0.25">
      <c r="A4642" s="118" t="s">
        <v>9282</v>
      </c>
      <c r="B4642" s="119" t="s">
        <v>9283</v>
      </c>
    </row>
    <row r="4643" spans="1:2" x14ac:dyDescent="0.25">
      <c r="A4643" s="118" t="s">
        <v>9284</v>
      </c>
      <c r="B4643" s="119" t="s">
        <v>9285</v>
      </c>
    </row>
    <row r="4644" spans="1:2" x14ac:dyDescent="0.25">
      <c r="A4644" s="118" t="s">
        <v>9286</v>
      </c>
      <c r="B4644" s="119" t="s">
        <v>9287</v>
      </c>
    </row>
    <row r="4645" spans="1:2" x14ac:dyDescent="0.25">
      <c r="A4645" s="118" t="s">
        <v>9288</v>
      </c>
      <c r="B4645" s="119" t="s">
        <v>9289</v>
      </c>
    </row>
    <row r="4646" spans="1:2" x14ac:dyDescent="0.25">
      <c r="A4646" s="118" t="s">
        <v>9290</v>
      </c>
      <c r="B4646" s="119" t="s">
        <v>9291</v>
      </c>
    </row>
    <row r="4647" spans="1:2" x14ac:dyDescent="0.25">
      <c r="A4647" s="118" t="s">
        <v>9292</v>
      </c>
      <c r="B4647" s="119" t="s">
        <v>9293</v>
      </c>
    </row>
    <row r="4648" spans="1:2" x14ac:dyDescent="0.25">
      <c r="A4648" s="118" t="s">
        <v>9294</v>
      </c>
      <c r="B4648" s="119" t="s">
        <v>9295</v>
      </c>
    </row>
    <row r="4649" spans="1:2" x14ac:dyDescent="0.25">
      <c r="A4649" s="118" t="s">
        <v>9296</v>
      </c>
      <c r="B4649" s="119" t="s">
        <v>9297</v>
      </c>
    </row>
    <row r="4650" spans="1:2" x14ac:dyDescent="0.25">
      <c r="A4650" s="118" t="s">
        <v>9298</v>
      </c>
      <c r="B4650" s="119" t="s">
        <v>9299</v>
      </c>
    </row>
    <row r="4651" spans="1:2" x14ac:dyDescent="0.25">
      <c r="A4651" s="118" t="s">
        <v>9300</v>
      </c>
      <c r="B4651" s="119" t="s">
        <v>9301</v>
      </c>
    </row>
    <row r="4652" spans="1:2" x14ac:dyDescent="0.25">
      <c r="A4652" s="118" t="s">
        <v>9302</v>
      </c>
      <c r="B4652" s="119" t="s">
        <v>9303</v>
      </c>
    </row>
    <row r="4653" spans="1:2" x14ac:dyDescent="0.25">
      <c r="A4653" s="118" t="s">
        <v>9304</v>
      </c>
      <c r="B4653" s="119" t="s">
        <v>9305</v>
      </c>
    </row>
    <row r="4654" spans="1:2" x14ac:dyDescent="0.25">
      <c r="A4654" s="118" t="s">
        <v>9306</v>
      </c>
      <c r="B4654" s="119" t="s">
        <v>9307</v>
      </c>
    </row>
    <row r="4655" spans="1:2" ht="30" x14ac:dyDescent="0.25">
      <c r="A4655" s="118" t="s">
        <v>9308</v>
      </c>
      <c r="B4655" s="119" t="s">
        <v>9309</v>
      </c>
    </row>
    <row r="4656" spans="1:2" x14ac:dyDescent="0.25">
      <c r="A4656" s="118" t="s">
        <v>9310</v>
      </c>
      <c r="B4656" s="120" t="s">
        <v>9311</v>
      </c>
    </row>
    <row r="4657" spans="1:2" x14ac:dyDescent="0.25">
      <c r="A4657" s="118" t="s">
        <v>9312</v>
      </c>
      <c r="B4657" s="119" t="s">
        <v>9313</v>
      </c>
    </row>
    <row r="4658" spans="1:2" x14ac:dyDescent="0.25">
      <c r="A4658" s="118" t="s">
        <v>9314</v>
      </c>
      <c r="B4658" s="119" t="s">
        <v>9315</v>
      </c>
    </row>
    <row r="4659" spans="1:2" x14ac:dyDescent="0.25">
      <c r="A4659" s="118" t="s">
        <v>9316</v>
      </c>
      <c r="B4659" s="120" t="s">
        <v>9317</v>
      </c>
    </row>
    <row r="4660" spans="1:2" x14ac:dyDescent="0.25">
      <c r="A4660" s="118" t="s">
        <v>9318</v>
      </c>
      <c r="B4660" s="120" t="s">
        <v>9319</v>
      </c>
    </row>
    <row r="4661" spans="1:2" x14ac:dyDescent="0.25">
      <c r="A4661" s="118" t="s">
        <v>9320</v>
      </c>
      <c r="B4661" s="120" t="s">
        <v>9321</v>
      </c>
    </row>
    <row r="4662" spans="1:2" x14ac:dyDescent="0.25">
      <c r="A4662" s="118" t="s">
        <v>9322</v>
      </c>
      <c r="B4662" s="119" t="s">
        <v>9323</v>
      </c>
    </row>
    <row r="4663" spans="1:2" x14ac:dyDescent="0.25">
      <c r="A4663" s="118" t="s">
        <v>9324</v>
      </c>
      <c r="B4663" s="120" t="s">
        <v>9325</v>
      </c>
    </row>
    <row r="4664" spans="1:2" x14ac:dyDescent="0.25">
      <c r="A4664" s="118" t="s">
        <v>9326</v>
      </c>
      <c r="B4664" s="119" t="s">
        <v>9327</v>
      </c>
    </row>
    <row r="4665" spans="1:2" x14ac:dyDescent="0.25">
      <c r="A4665" s="118" t="s">
        <v>9328</v>
      </c>
      <c r="B4665" s="120" t="s">
        <v>9329</v>
      </c>
    </row>
    <row r="4666" spans="1:2" x14ac:dyDescent="0.25">
      <c r="A4666" s="118" t="s">
        <v>9330</v>
      </c>
      <c r="B4666" s="120" t="s">
        <v>9331</v>
      </c>
    </row>
    <row r="4667" spans="1:2" x14ac:dyDescent="0.25">
      <c r="A4667" s="118" t="s">
        <v>9332</v>
      </c>
      <c r="B4667" s="119" t="s">
        <v>9333</v>
      </c>
    </row>
    <row r="4668" spans="1:2" x14ac:dyDescent="0.25">
      <c r="A4668" s="118" t="s">
        <v>9334</v>
      </c>
      <c r="B4668" s="120" t="s">
        <v>9335</v>
      </c>
    </row>
    <row r="4669" spans="1:2" x14ac:dyDescent="0.25">
      <c r="A4669" s="118" t="s">
        <v>9336</v>
      </c>
      <c r="B4669" s="120" t="s">
        <v>9337</v>
      </c>
    </row>
    <row r="4670" spans="1:2" x14ac:dyDescent="0.25">
      <c r="A4670" s="118" t="s">
        <v>9338</v>
      </c>
      <c r="B4670" s="120" t="s">
        <v>9339</v>
      </c>
    </row>
    <row r="4671" spans="1:2" x14ac:dyDescent="0.25">
      <c r="A4671" s="118" t="s">
        <v>9340</v>
      </c>
      <c r="B4671" s="119" t="s">
        <v>9341</v>
      </c>
    </row>
    <row r="4672" spans="1:2" x14ac:dyDescent="0.25">
      <c r="A4672" s="118" t="s">
        <v>9342</v>
      </c>
      <c r="B4672" s="120" t="s">
        <v>9343</v>
      </c>
    </row>
    <row r="4673" spans="1:2" x14ac:dyDescent="0.25">
      <c r="A4673" s="118" t="s">
        <v>9344</v>
      </c>
      <c r="B4673" s="120" t="s">
        <v>9345</v>
      </c>
    </row>
    <row r="4674" spans="1:2" x14ac:dyDescent="0.25">
      <c r="A4674" s="118" t="s">
        <v>9346</v>
      </c>
      <c r="B4674" s="119" t="s">
        <v>9347</v>
      </c>
    </row>
    <row r="4675" spans="1:2" x14ac:dyDescent="0.25">
      <c r="A4675" s="118" t="s">
        <v>9348</v>
      </c>
      <c r="B4675" s="120" t="s">
        <v>9349</v>
      </c>
    </row>
    <row r="4676" spans="1:2" x14ac:dyDescent="0.25">
      <c r="A4676" s="118" t="s">
        <v>9350</v>
      </c>
      <c r="B4676" s="120" t="s">
        <v>9351</v>
      </c>
    </row>
    <row r="4677" spans="1:2" x14ac:dyDescent="0.25">
      <c r="A4677" s="118" t="s">
        <v>9352</v>
      </c>
      <c r="B4677" s="120" t="s">
        <v>9353</v>
      </c>
    </row>
    <row r="4678" spans="1:2" x14ac:dyDescent="0.25">
      <c r="A4678" s="118" t="s">
        <v>9354</v>
      </c>
      <c r="B4678" s="119" t="s">
        <v>9355</v>
      </c>
    </row>
    <row r="4679" spans="1:2" x14ac:dyDescent="0.25">
      <c r="A4679" s="118" t="s">
        <v>9356</v>
      </c>
      <c r="B4679" s="119" t="s">
        <v>9357</v>
      </c>
    </row>
    <row r="4680" spans="1:2" x14ac:dyDescent="0.25">
      <c r="A4680" s="118" t="s">
        <v>9358</v>
      </c>
      <c r="B4680" s="119" t="s">
        <v>9359</v>
      </c>
    </row>
    <row r="4681" spans="1:2" x14ac:dyDescent="0.25">
      <c r="A4681" s="118" t="s">
        <v>9360</v>
      </c>
      <c r="B4681" s="120" t="s">
        <v>9361</v>
      </c>
    </row>
    <row r="4682" spans="1:2" x14ac:dyDescent="0.25">
      <c r="A4682" s="118" t="s">
        <v>9362</v>
      </c>
      <c r="B4682" s="119" t="s">
        <v>9363</v>
      </c>
    </row>
    <row r="4683" spans="1:2" x14ac:dyDescent="0.25">
      <c r="A4683" s="118" t="s">
        <v>9364</v>
      </c>
      <c r="B4683" s="119" t="s">
        <v>9365</v>
      </c>
    </row>
    <row r="4684" spans="1:2" x14ac:dyDescent="0.25">
      <c r="A4684" s="118" t="s">
        <v>9366</v>
      </c>
      <c r="B4684" s="120" t="s">
        <v>9367</v>
      </c>
    </row>
    <row r="4685" spans="1:2" x14ac:dyDescent="0.25">
      <c r="A4685" s="118" t="s">
        <v>9368</v>
      </c>
      <c r="B4685" s="120" t="s">
        <v>9369</v>
      </c>
    </row>
    <row r="4686" spans="1:2" x14ac:dyDescent="0.25">
      <c r="A4686" s="118" t="s">
        <v>9370</v>
      </c>
      <c r="B4686" s="120" t="s">
        <v>9371</v>
      </c>
    </row>
    <row r="4687" spans="1:2" x14ac:dyDescent="0.25">
      <c r="A4687" s="118" t="s">
        <v>9372</v>
      </c>
      <c r="B4687" s="120" t="s">
        <v>9373</v>
      </c>
    </row>
    <row r="4688" spans="1:2" x14ac:dyDescent="0.25">
      <c r="A4688" s="118" t="s">
        <v>9374</v>
      </c>
      <c r="B4688" s="120" t="s">
        <v>9375</v>
      </c>
    </row>
    <row r="4689" spans="1:2" x14ac:dyDescent="0.25">
      <c r="A4689" s="118" t="s">
        <v>9376</v>
      </c>
      <c r="B4689" s="120" t="s">
        <v>9377</v>
      </c>
    </row>
    <row r="4690" spans="1:2" x14ac:dyDescent="0.25">
      <c r="A4690" s="118" t="s">
        <v>9378</v>
      </c>
      <c r="B4690" s="119" t="s">
        <v>9379</v>
      </c>
    </row>
    <row r="4691" spans="1:2" x14ac:dyDescent="0.25">
      <c r="A4691" s="118" t="s">
        <v>9380</v>
      </c>
      <c r="B4691" s="120" t="s">
        <v>9381</v>
      </c>
    </row>
    <row r="4692" spans="1:2" x14ac:dyDescent="0.25">
      <c r="A4692" s="118" t="s">
        <v>9382</v>
      </c>
      <c r="B4692" s="120" t="s">
        <v>9383</v>
      </c>
    </row>
    <row r="4693" spans="1:2" x14ac:dyDescent="0.25">
      <c r="A4693" s="118" t="s">
        <v>9384</v>
      </c>
      <c r="B4693" s="120" t="s">
        <v>9385</v>
      </c>
    </row>
    <row r="4694" spans="1:2" x14ac:dyDescent="0.25">
      <c r="A4694" s="118" t="s">
        <v>9386</v>
      </c>
      <c r="B4694" s="120" t="s">
        <v>9387</v>
      </c>
    </row>
    <row r="4695" spans="1:2" x14ac:dyDescent="0.25">
      <c r="A4695" s="118" t="s">
        <v>9388</v>
      </c>
      <c r="B4695" s="119" t="s">
        <v>9389</v>
      </c>
    </row>
    <row r="4696" spans="1:2" x14ac:dyDescent="0.25">
      <c r="A4696" s="118" t="s">
        <v>9390</v>
      </c>
      <c r="B4696" s="119" t="s">
        <v>9391</v>
      </c>
    </row>
    <row r="4697" spans="1:2" x14ac:dyDescent="0.25">
      <c r="A4697" s="118" t="s">
        <v>9392</v>
      </c>
      <c r="B4697" s="120" t="s">
        <v>9393</v>
      </c>
    </row>
    <row r="4698" spans="1:2" x14ac:dyDescent="0.25">
      <c r="A4698" s="118" t="s">
        <v>9394</v>
      </c>
      <c r="B4698" s="120" t="s">
        <v>9395</v>
      </c>
    </row>
    <row r="4699" spans="1:2" x14ac:dyDescent="0.25">
      <c r="A4699" s="118" t="s">
        <v>9396</v>
      </c>
      <c r="B4699" s="120" t="s">
        <v>9397</v>
      </c>
    </row>
    <row r="4700" spans="1:2" x14ac:dyDescent="0.25">
      <c r="A4700" s="118" t="s">
        <v>9398</v>
      </c>
      <c r="B4700" s="120" t="s">
        <v>9399</v>
      </c>
    </row>
    <row r="4701" spans="1:2" x14ac:dyDescent="0.25">
      <c r="A4701" s="118" t="s">
        <v>9400</v>
      </c>
      <c r="B4701" s="119" t="s">
        <v>9401</v>
      </c>
    </row>
    <row r="4702" spans="1:2" x14ac:dyDescent="0.25">
      <c r="A4702" s="118" t="s">
        <v>9402</v>
      </c>
      <c r="B4702" s="120" t="s">
        <v>9403</v>
      </c>
    </row>
    <row r="4703" spans="1:2" x14ac:dyDescent="0.25">
      <c r="A4703" s="118" t="s">
        <v>9404</v>
      </c>
      <c r="B4703" s="119" t="s">
        <v>9405</v>
      </c>
    </row>
    <row r="4704" spans="1:2" x14ac:dyDescent="0.25">
      <c r="A4704" s="118" t="s">
        <v>9406</v>
      </c>
      <c r="B4704" s="120" t="s">
        <v>9407</v>
      </c>
    </row>
    <row r="4705" spans="1:2" x14ac:dyDescent="0.25">
      <c r="A4705" s="118" t="s">
        <v>9408</v>
      </c>
      <c r="B4705" s="119" t="s">
        <v>9409</v>
      </c>
    </row>
    <row r="4706" spans="1:2" x14ac:dyDescent="0.25">
      <c r="A4706" s="118" t="s">
        <v>9410</v>
      </c>
      <c r="B4706" s="120" t="s">
        <v>9411</v>
      </c>
    </row>
    <row r="4707" spans="1:2" x14ac:dyDescent="0.25">
      <c r="A4707" s="118" t="s">
        <v>9412</v>
      </c>
      <c r="B4707" s="120" t="s">
        <v>9413</v>
      </c>
    </row>
    <row r="4708" spans="1:2" x14ac:dyDescent="0.25">
      <c r="A4708" s="118" t="s">
        <v>9414</v>
      </c>
      <c r="B4708" s="119" t="s">
        <v>9415</v>
      </c>
    </row>
    <row r="4709" spans="1:2" x14ac:dyDescent="0.25">
      <c r="A4709" s="118" t="s">
        <v>9416</v>
      </c>
      <c r="B4709" s="120" t="s">
        <v>9417</v>
      </c>
    </row>
    <row r="4710" spans="1:2" x14ac:dyDescent="0.25">
      <c r="A4710" s="118" t="s">
        <v>9418</v>
      </c>
      <c r="B4710" s="120" t="s">
        <v>9419</v>
      </c>
    </row>
    <row r="4711" spans="1:2" x14ac:dyDescent="0.25">
      <c r="A4711" s="118" t="s">
        <v>9420</v>
      </c>
      <c r="B4711" s="120" t="s">
        <v>9421</v>
      </c>
    </row>
    <row r="4712" spans="1:2" x14ac:dyDescent="0.25">
      <c r="A4712" s="118" t="s">
        <v>9422</v>
      </c>
      <c r="B4712" s="120" t="s">
        <v>9423</v>
      </c>
    </row>
    <row r="4713" spans="1:2" x14ac:dyDescent="0.25">
      <c r="A4713" s="118" t="s">
        <v>9424</v>
      </c>
      <c r="B4713" s="119" t="s">
        <v>9425</v>
      </c>
    </row>
    <row r="4714" spans="1:2" x14ac:dyDescent="0.25">
      <c r="A4714" s="118" t="s">
        <v>9426</v>
      </c>
      <c r="B4714" s="120" t="s">
        <v>9427</v>
      </c>
    </row>
    <row r="4715" spans="1:2" x14ac:dyDescent="0.25">
      <c r="A4715" s="118" t="s">
        <v>9428</v>
      </c>
      <c r="B4715" s="120" t="s">
        <v>9429</v>
      </c>
    </row>
    <row r="4716" spans="1:2" x14ac:dyDescent="0.25">
      <c r="A4716" s="118" t="s">
        <v>9430</v>
      </c>
      <c r="B4716" s="120" t="s">
        <v>9431</v>
      </c>
    </row>
    <row r="4717" spans="1:2" x14ac:dyDescent="0.25">
      <c r="A4717" s="118" t="s">
        <v>9432</v>
      </c>
      <c r="B4717" s="120" t="s">
        <v>9433</v>
      </c>
    </row>
    <row r="4718" spans="1:2" x14ac:dyDescent="0.25">
      <c r="A4718" s="118" t="s">
        <v>9434</v>
      </c>
      <c r="B4718" s="120" t="s">
        <v>9435</v>
      </c>
    </row>
    <row r="4719" spans="1:2" x14ac:dyDescent="0.25">
      <c r="A4719" s="118" t="s">
        <v>9436</v>
      </c>
      <c r="B4719" s="120" t="s">
        <v>9437</v>
      </c>
    </row>
    <row r="4720" spans="1:2" x14ac:dyDescent="0.25">
      <c r="A4720" s="118" t="s">
        <v>9438</v>
      </c>
      <c r="B4720" s="120" t="s">
        <v>9439</v>
      </c>
    </row>
    <row r="4721" spans="1:2" x14ac:dyDescent="0.25">
      <c r="A4721" s="118" t="s">
        <v>9440</v>
      </c>
      <c r="B4721" s="120" t="s">
        <v>9441</v>
      </c>
    </row>
    <row r="4722" spans="1:2" x14ac:dyDescent="0.25">
      <c r="A4722" s="118" t="s">
        <v>9442</v>
      </c>
      <c r="B4722" s="120" t="s">
        <v>9443</v>
      </c>
    </row>
    <row r="4723" spans="1:2" x14ac:dyDescent="0.25">
      <c r="A4723" s="118" t="s">
        <v>9444</v>
      </c>
      <c r="B4723" s="119" t="s">
        <v>9445</v>
      </c>
    </row>
    <row r="4724" spans="1:2" x14ac:dyDescent="0.25">
      <c r="A4724" s="118" t="s">
        <v>9446</v>
      </c>
      <c r="B4724" s="120" t="s">
        <v>9447</v>
      </c>
    </row>
    <row r="4725" spans="1:2" x14ac:dyDescent="0.25">
      <c r="A4725" s="118" t="s">
        <v>9448</v>
      </c>
      <c r="B4725" s="119" t="s">
        <v>9449</v>
      </c>
    </row>
    <row r="4726" spans="1:2" x14ac:dyDescent="0.25">
      <c r="A4726" s="118" t="s">
        <v>9450</v>
      </c>
      <c r="B4726" s="119" t="s">
        <v>9451</v>
      </c>
    </row>
    <row r="4727" spans="1:2" x14ac:dyDescent="0.25">
      <c r="A4727" s="118" t="s">
        <v>9452</v>
      </c>
      <c r="B4727" s="119" t="s">
        <v>9453</v>
      </c>
    </row>
    <row r="4728" spans="1:2" x14ac:dyDescent="0.25">
      <c r="A4728" s="118" t="s">
        <v>9454</v>
      </c>
      <c r="B4728" s="120" t="s">
        <v>9455</v>
      </c>
    </row>
    <row r="4729" spans="1:2" x14ac:dyDescent="0.25">
      <c r="A4729" s="118" t="s">
        <v>9456</v>
      </c>
      <c r="B4729" s="120" t="s">
        <v>9457</v>
      </c>
    </row>
    <row r="4730" spans="1:2" x14ac:dyDescent="0.25">
      <c r="A4730" s="118" t="s">
        <v>9458</v>
      </c>
      <c r="B4730" s="120" t="s">
        <v>9459</v>
      </c>
    </row>
    <row r="4731" spans="1:2" x14ac:dyDescent="0.25">
      <c r="A4731" s="118" t="s">
        <v>9460</v>
      </c>
      <c r="B4731" s="119" t="s">
        <v>9461</v>
      </c>
    </row>
    <row r="4732" spans="1:2" x14ac:dyDescent="0.25">
      <c r="A4732" s="118" t="s">
        <v>9462</v>
      </c>
      <c r="B4732" s="119" t="s">
        <v>9463</v>
      </c>
    </row>
    <row r="4733" spans="1:2" x14ac:dyDescent="0.25">
      <c r="A4733" s="118" t="s">
        <v>9464</v>
      </c>
      <c r="B4733" s="120" t="s">
        <v>9465</v>
      </c>
    </row>
    <row r="4734" spans="1:2" x14ac:dyDescent="0.25">
      <c r="A4734" s="118" t="s">
        <v>9466</v>
      </c>
      <c r="B4734" s="120" t="s">
        <v>9467</v>
      </c>
    </row>
    <row r="4735" spans="1:2" x14ac:dyDescent="0.25">
      <c r="A4735" s="118" t="s">
        <v>9468</v>
      </c>
      <c r="B4735" s="120" t="s">
        <v>9469</v>
      </c>
    </row>
    <row r="4736" spans="1:2" x14ac:dyDescent="0.25">
      <c r="A4736" s="118" t="s">
        <v>9470</v>
      </c>
      <c r="B4736" s="120" t="s">
        <v>9471</v>
      </c>
    </row>
    <row r="4737" spans="1:2" x14ac:dyDescent="0.25">
      <c r="A4737" s="118" t="s">
        <v>9472</v>
      </c>
      <c r="B4737" s="120" t="s">
        <v>9473</v>
      </c>
    </row>
    <row r="4738" spans="1:2" x14ac:dyDescent="0.25">
      <c r="A4738" s="118" t="s">
        <v>9474</v>
      </c>
      <c r="B4738" s="120" t="s">
        <v>9475</v>
      </c>
    </row>
    <row r="4739" spans="1:2" x14ac:dyDescent="0.25">
      <c r="A4739" s="118" t="s">
        <v>9476</v>
      </c>
      <c r="B4739" s="120" t="s">
        <v>9477</v>
      </c>
    </row>
    <row r="4740" spans="1:2" x14ac:dyDescent="0.25">
      <c r="A4740" s="118" t="s">
        <v>9478</v>
      </c>
      <c r="B4740" s="119" t="s">
        <v>9479</v>
      </c>
    </row>
    <row r="4741" spans="1:2" x14ac:dyDescent="0.25">
      <c r="A4741" s="118" t="s">
        <v>9480</v>
      </c>
      <c r="B4741" s="119" t="s">
        <v>9481</v>
      </c>
    </row>
    <row r="4742" spans="1:2" x14ac:dyDescent="0.25">
      <c r="A4742" s="118" t="s">
        <v>9482</v>
      </c>
      <c r="B4742" s="119" t="s">
        <v>9483</v>
      </c>
    </row>
    <row r="4743" spans="1:2" x14ac:dyDescent="0.25">
      <c r="A4743" s="118" t="s">
        <v>9484</v>
      </c>
      <c r="B4743" s="120" t="s">
        <v>9485</v>
      </c>
    </row>
    <row r="4744" spans="1:2" x14ac:dyDescent="0.25">
      <c r="A4744" s="118" t="s">
        <v>9486</v>
      </c>
      <c r="B4744" s="120" t="s">
        <v>9487</v>
      </c>
    </row>
    <row r="4745" spans="1:2" x14ac:dyDescent="0.25">
      <c r="A4745" s="118" t="s">
        <v>9488</v>
      </c>
      <c r="B4745" s="119" t="s">
        <v>9489</v>
      </c>
    </row>
    <row r="4746" spans="1:2" x14ac:dyDescent="0.25">
      <c r="A4746" s="118" t="s">
        <v>9490</v>
      </c>
      <c r="B4746" s="120" t="s">
        <v>9491</v>
      </c>
    </row>
    <row r="4747" spans="1:2" x14ac:dyDescent="0.25">
      <c r="A4747" s="118" t="s">
        <v>9492</v>
      </c>
      <c r="B4747" s="120" t="s">
        <v>9493</v>
      </c>
    </row>
    <row r="4748" spans="1:2" x14ac:dyDescent="0.25">
      <c r="A4748" s="118" t="s">
        <v>9494</v>
      </c>
      <c r="B4748" s="119" t="s">
        <v>9495</v>
      </c>
    </row>
    <row r="4749" spans="1:2" x14ac:dyDescent="0.25">
      <c r="A4749" s="118" t="s">
        <v>9496</v>
      </c>
      <c r="B4749" s="120" t="s">
        <v>9497</v>
      </c>
    </row>
    <row r="4750" spans="1:2" x14ac:dyDescent="0.25">
      <c r="A4750" s="118" t="s">
        <v>9498</v>
      </c>
      <c r="B4750" s="120" t="s">
        <v>9499</v>
      </c>
    </row>
    <row r="4751" spans="1:2" x14ac:dyDescent="0.25">
      <c r="A4751" s="118" t="s">
        <v>9500</v>
      </c>
      <c r="B4751" s="120" t="s">
        <v>9501</v>
      </c>
    </row>
    <row r="4752" spans="1:2" x14ac:dyDescent="0.25">
      <c r="A4752" s="118" t="s">
        <v>9502</v>
      </c>
      <c r="B4752" s="120" t="s">
        <v>9503</v>
      </c>
    </row>
    <row r="4753" spans="1:2" x14ac:dyDescent="0.25">
      <c r="A4753" s="118" t="s">
        <v>9504</v>
      </c>
      <c r="B4753" s="120" t="s">
        <v>9505</v>
      </c>
    </row>
    <row r="4754" spans="1:2" x14ac:dyDescent="0.25">
      <c r="A4754" s="118" t="s">
        <v>9506</v>
      </c>
      <c r="B4754" s="120" t="s">
        <v>9507</v>
      </c>
    </row>
    <row r="4755" spans="1:2" x14ac:dyDescent="0.25">
      <c r="A4755" s="118" t="s">
        <v>9508</v>
      </c>
      <c r="B4755" s="120" t="s">
        <v>9509</v>
      </c>
    </row>
    <row r="4756" spans="1:2" x14ac:dyDescent="0.25">
      <c r="A4756" s="118" t="s">
        <v>9510</v>
      </c>
      <c r="B4756" s="120" t="s">
        <v>9511</v>
      </c>
    </row>
    <row r="4757" spans="1:2" x14ac:dyDescent="0.25">
      <c r="A4757" s="118" t="s">
        <v>9512</v>
      </c>
      <c r="B4757" s="119" t="s">
        <v>9513</v>
      </c>
    </row>
    <row r="4758" spans="1:2" x14ac:dyDescent="0.25">
      <c r="A4758" s="118" t="s">
        <v>9514</v>
      </c>
      <c r="B4758" s="119" t="s">
        <v>9515</v>
      </c>
    </row>
    <row r="4759" spans="1:2" x14ac:dyDescent="0.25">
      <c r="A4759" s="118" t="s">
        <v>9516</v>
      </c>
      <c r="B4759" s="120" t="s">
        <v>9517</v>
      </c>
    </row>
    <row r="4760" spans="1:2" x14ac:dyDescent="0.25">
      <c r="A4760" s="118" t="s">
        <v>9518</v>
      </c>
      <c r="B4760" s="120" t="s">
        <v>9519</v>
      </c>
    </row>
    <row r="4761" spans="1:2" x14ac:dyDescent="0.25">
      <c r="A4761" s="118" t="s">
        <v>9520</v>
      </c>
      <c r="B4761" s="120" t="s">
        <v>9521</v>
      </c>
    </row>
    <row r="4762" spans="1:2" x14ac:dyDescent="0.25">
      <c r="A4762" s="118" t="s">
        <v>9522</v>
      </c>
      <c r="B4762" s="120" t="s">
        <v>9523</v>
      </c>
    </row>
    <row r="4763" spans="1:2" x14ac:dyDescent="0.25">
      <c r="A4763" s="118" t="s">
        <v>9524</v>
      </c>
      <c r="B4763" s="119" t="s">
        <v>9525</v>
      </c>
    </row>
    <row r="4764" spans="1:2" x14ac:dyDescent="0.25">
      <c r="A4764" s="118" t="s">
        <v>9526</v>
      </c>
      <c r="B4764" s="120" t="s">
        <v>9527</v>
      </c>
    </row>
    <row r="4765" spans="1:2" x14ac:dyDescent="0.25">
      <c r="A4765" s="118" t="s">
        <v>9528</v>
      </c>
      <c r="B4765" s="120" t="s">
        <v>9529</v>
      </c>
    </row>
    <row r="4766" spans="1:2" x14ac:dyDescent="0.25">
      <c r="A4766" s="118" t="s">
        <v>9530</v>
      </c>
      <c r="B4766" s="120" t="s">
        <v>9531</v>
      </c>
    </row>
    <row r="4767" spans="1:2" x14ac:dyDescent="0.25">
      <c r="A4767" s="118" t="s">
        <v>9532</v>
      </c>
      <c r="B4767" s="120" t="s">
        <v>9533</v>
      </c>
    </row>
    <row r="4768" spans="1:2" x14ac:dyDescent="0.25">
      <c r="A4768" s="118" t="s">
        <v>9534</v>
      </c>
      <c r="B4768" s="120" t="s">
        <v>9535</v>
      </c>
    </row>
    <row r="4769" spans="1:2" x14ac:dyDescent="0.25">
      <c r="A4769" s="118" t="s">
        <v>9536</v>
      </c>
      <c r="B4769" s="119" t="s">
        <v>9537</v>
      </c>
    </row>
    <row r="4770" spans="1:2" x14ac:dyDescent="0.25">
      <c r="A4770" s="118" t="s">
        <v>9538</v>
      </c>
      <c r="B4770" s="119" t="s">
        <v>9539</v>
      </c>
    </row>
    <row r="4771" spans="1:2" x14ac:dyDescent="0.25">
      <c r="A4771" s="118" t="s">
        <v>9540</v>
      </c>
      <c r="B4771" s="119" t="s">
        <v>9541</v>
      </c>
    </row>
    <row r="4772" spans="1:2" x14ac:dyDescent="0.25">
      <c r="A4772" s="118" t="s">
        <v>9542</v>
      </c>
      <c r="B4772" s="120" t="s">
        <v>9543</v>
      </c>
    </row>
    <row r="4773" spans="1:2" x14ac:dyDescent="0.25">
      <c r="A4773" s="118" t="s">
        <v>9544</v>
      </c>
      <c r="B4773" s="120" t="s">
        <v>9545</v>
      </c>
    </row>
    <row r="4774" spans="1:2" x14ac:dyDescent="0.25">
      <c r="A4774" s="118" t="s">
        <v>9546</v>
      </c>
      <c r="B4774" s="119" t="s">
        <v>9547</v>
      </c>
    </row>
    <row r="4775" spans="1:2" x14ac:dyDescent="0.25">
      <c r="A4775" s="118" t="s">
        <v>9548</v>
      </c>
      <c r="B4775" s="119" t="s">
        <v>9549</v>
      </c>
    </row>
    <row r="4776" spans="1:2" x14ac:dyDescent="0.25">
      <c r="A4776" s="118" t="s">
        <v>9550</v>
      </c>
      <c r="B4776" s="119" t="s">
        <v>9551</v>
      </c>
    </row>
    <row r="4777" spans="1:2" x14ac:dyDescent="0.25">
      <c r="A4777" s="118" t="s">
        <v>9552</v>
      </c>
      <c r="B4777" s="119" t="s">
        <v>9553</v>
      </c>
    </row>
    <row r="4778" spans="1:2" x14ac:dyDescent="0.25">
      <c r="A4778" s="118" t="s">
        <v>9554</v>
      </c>
      <c r="B4778" s="120" t="s">
        <v>9555</v>
      </c>
    </row>
    <row r="4779" spans="1:2" x14ac:dyDescent="0.25">
      <c r="A4779" s="118" t="s">
        <v>9556</v>
      </c>
      <c r="B4779" s="119" t="s">
        <v>9557</v>
      </c>
    </row>
    <row r="4780" spans="1:2" x14ac:dyDescent="0.25">
      <c r="A4780" s="118" t="s">
        <v>9558</v>
      </c>
      <c r="B4780" s="119" t="s">
        <v>9559</v>
      </c>
    </row>
    <row r="4781" spans="1:2" x14ac:dyDescent="0.25">
      <c r="A4781" s="118" t="s">
        <v>9560</v>
      </c>
      <c r="B4781" s="119" t="s">
        <v>9561</v>
      </c>
    </row>
    <row r="4782" spans="1:2" x14ac:dyDescent="0.25">
      <c r="A4782" s="118" t="s">
        <v>9562</v>
      </c>
      <c r="B4782" s="120" t="s">
        <v>9563</v>
      </c>
    </row>
    <row r="4783" spans="1:2" x14ac:dyDescent="0.25">
      <c r="A4783" s="118" t="s">
        <v>9564</v>
      </c>
      <c r="B4783" s="120" t="s">
        <v>9565</v>
      </c>
    </row>
    <row r="4784" spans="1:2" x14ac:dyDescent="0.25">
      <c r="A4784" s="118" t="s">
        <v>9566</v>
      </c>
      <c r="B4784" s="120" t="s">
        <v>9567</v>
      </c>
    </row>
    <row r="4785" spans="1:2" x14ac:dyDescent="0.25">
      <c r="A4785" s="118" t="s">
        <v>9568</v>
      </c>
      <c r="B4785" s="120" t="s">
        <v>9569</v>
      </c>
    </row>
    <row r="4786" spans="1:2" x14ac:dyDescent="0.25">
      <c r="A4786" s="118" t="s">
        <v>9570</v>
      </c>
      <c r="B4786" s="120" t="s">
        <v>9571</v>
      </c>
    </row>
    <row r="4787" spans="1:2" x14ac:dyDescent="0.25">
      <c r="A4787" s="118" t="s">
        <v>9572</v>
      </c>
      <c r="B4787" s="120" t="s">
        <v>9573</v>
      </c>
    </row>
    <row r="4788" spans="1:2" x14ac:dyDescent="0.25">
      <c r="A4788" s="118" t="s">
        <v>9574</v>
      </c>
      <c r="B4788" s="119" t="s">
        <v>9575</v>
      </c>
    </row>
    <row r="4789" spans="1:2" x14ac:dyDescent="0.25">
      <c r="A4789" s="118" t="s">
        <v>9576</v>
      </c>
      <c r="B4789" s="120" t="s">
        <v>9577</v>
      </c>
    </row>
    <row r="4790" spans="1:2" x14ac:dyDescent="0.25">
      <c r="A4790" s="118" t="s">
        <v>9578</v>
      </c>
      <c r="B4790" s="120" t="s">
        <v>9579</v>
      </c>
    </row>
    <row r="4791" spans="1:2" x14ac:dyDescent="0.25">
      <c r="A4791" s="118" t="s">
        <v>9580</v>
      </c>
      <c r="B4791" s="120" t="s">
        <v>9581</v>
      </c>
    </row>
    <row r="4792" spans="1:2" x14ac:dyDescent="0.25">
      <c r="A4792" s="118" t="s">
        <v>9582</v>
      </c>
      <c r="B4792" s="119" t="s">
        <v>9583</v>
      </c>
    </row>
    <row r="4793" spans="1:2" x14ac:dyDescent="0.25">
      <c r="A4793" s="118" t="s">
        <v>9584</v>
      </c>
      <c r="B4793" s="120" t="s">
        <v>9585</v>
      </c>
    </row>
    <row r="4794" spans="1:2" x14ac:dyDescent="0.25">
      <c r="A4794" s="118" t="s">
        <v>9586</v>
      </c>
      <c r="B4794" s="119" t="s">
        <v>9587</v>
      </c>
    </row>
    <row r="4795" spans="1:2" x14ac:dyDescent="0.25">
      <c r="A4795" s="118" t="s">
        <v>9588</v>
      </c>
      <c r="B4795" s="119" t="s">
        <v>9589</v>
      </c>
    </row>
    <row r="4796" spans="1:2" x14ac:dyDescent="0.25">
      <c r="A4796" s="118" t="s">
        <v>9590</v>
      </c>
      <c r="B4796" s="119" t="s">
        <v>9591</v>
      </c>
    </row>
    <row r="4797" spans="1:2" x14ac:dyDescent="0.25">
      <c r="A4797" s="118" t="s">
        <v>9592</v>
      </c>
      <c r="B4797" s="119" t="s">
        <v>9593</v>
      </c>
    </row>
    <row r="4798" spans="1:2" ht="30" x14ac:dyDescent="0.25">
      <c r="A4798" s="118" t="s">
        <v>9594</v>
      </c>
      <c r="B4798" s="120" t="s">
        <v>9595</v>
      </c>
    </row>
    <row r="4799" spans="1:2" x14ac:dyDescent="0.25">
      <c r="A4799" s="118" t="s">
        <v>9596</v>
      </c>
      <c r="B4799" s="120" t="s">
        <v>9597</v>
      </c>
    </row>
    <row r="4800" spans="1:2" x14ac:dyDescent="0.25">
      <c r="A4800" s="118" t="s">
        <v>9598</v>
      </c>
      <c r="B4800" s="120" t="s">
        <v>9599</v>
      </c>
    </row>
    <row r="4801" spans="1:2" x14ac:dyDescent="0.25">
      <c r="A4801" s="118" t="s">
        <v>9600</v>
      </c>
      <c r="B4801" s="120" t="s">
        <v>9601</v>
      </c>
    </row>
    <row r="4802" spans="1:2" x14ac:dyDescent="0.25">
      <c r="A4802" s="118" t="s">
        <v>9602</v>
      </c>
      <c r="B4802" s="120" t="s">
        <v>9603</v>
      </c>
    </row>
    <row r="4803" spans="1:2" x14ac:dyDescent="0.25">
      <c r="A4803" s="118" t="s">
        <v>9604</v>
      </c>
      <c r="B4803" s="119" t="s">
        <v>9605</v>
      </c>
    </row>
    <row r="4804" spans="1:2" x14ac:dyDescent="0.25">
      <c r="A4804" s="118" t="s">
        <v>9606</v>
      </c>
      <c r="B4804" s="120" t="s">
        <v>9607</v>
      </c>
    </row>
    <row r="4805" spans="1:2" x14ac:dyDescent="0.25">
      <c r="A4805" s="118" t="s">
        <v>9608</v>
      </c>
      <c r="B4805" s="119" t="s">
        <v>9609</v>
      </c>
    </row>
    <row r="4806" spans="1:2" x14ac:dyDescent="0.25">
      <c r="A4806" s="118" t="s">
        <v>9610</v>
      </c>
      <c r="B4806" s="119" t="s">
        <v>9611</v>
      </c>
    </row>
    <row r="4807" spans="1:2" x14ac:dyDescent="0.25">
      <c r="A4807" s="118" t="s">
        <v>9612</v>
      </c>
      <c r="B4807" s="119" t="s">
        <v>9613</v>
      </c>
    </row>
    <row r="4808" spans="1:2" x14ac:dyDescent="0.25">
      <c r="A4808" s="118" t="s">
        <v>9614</v>
      </c>
      <c r="B4808" s="119" t="s">
        <v>9615</v>
      </c>
    </row>
    <row r="4809" spans="1:2" x14ac:dyDescent="0.25">
      <c r="A4809" s="118" t="s">
        <v>9616</v>
      </c>
      <c r="B4809" s="119" t="s">
        <v>9617</v>
      </c>
    </row>
    <row r="4810" spans="1:2" x14ac:dyDescent="0.25">
      <c r="A4810" s="118" t="s">
        <v>9618</v>
      </c>
      <c r="B4810" s="119" t="s">
        <v>9619</v>
      </c>
    </row>
    <row r="4811" spans="1:2" x14ac:dyDescent="0.25">
      <c r="A4811" s="118" t="s">
        <v>9620</v>
      </c>
      <c r="B4811" s="119" t="s">
        <v>9621</v>
      </c>
    </row>
    <row r="4812" spans="1:2" x14ac:dyDescent="0.25">
      <c r="A4812" s="118" t="s">
        <v>9622</v>
      </c>
      <c r="B4812" s="119" t="s">
        <v>9623</v>
      </c>
    </row>
    <row r="4813" spans="1:2" x14ac:dyDescent="0.25">
      <c r="A4813" s="118" t="s">
        <v>9624</v>
      </c>
      <c r="B4813" s="119" t="s">
        <v>9625</v>
      </c>
    </row>
    <row r="4814" spans="1:2" x14ac:dyDescent="0.25">
      <c r="A4814" s="118" t="s">
        <v>9626</v>
      </c>
      <c r="B4814" s="119" t="s">
        <v>9627</v>
      </c>
    </row>
    <row r="4815" spans="1:2" x14ac:dyDescent="0.25">
      <c r="A4815" s="118" t="s">
        <v>9628</v>
      </c>
      <c r="B4815" s="119" t="s">
        <v>9629</v>
      </c>
    </row>
    <row r="4816" spans="1:2" x14ac:dyDescent="0.25">
      <c r="A4816" s="118" t="s">
        <v>9630</v>
      </c>
      <c r="B4816" s="120" t="s">
        <v>9631</v>
      </c>
    </row>
    <row r="4817" spans="1:2" x14ac:dyDescent="0.25">
      <c r="A4817" s="118" t="s">
        <v>9632</v>
      </c>
      <c r="B4817" s="120" t="s">
        <v>9633</v>
      </c>
    </row>
    <row r="4818" spans="1:2" x14ac:dyDescent="0.25">
      <c r="A4818" s="118" t="s">
        <v>9634</v>
      </c>
      <c r="B4818" s="120" t="s">
        <v>9635</v>
      </c>
    </row>
    <row r="4819" spans="1:2" x14ac:dyDescent="0.25">
      <c r="A4819" s="118" t="s">
        <v>9636</v>
      </c>
      <c r="B4819" s="119" t="s">
        <v>9637</v>
      </c>
    </row>
    <row r="4820" spans="1:2" x14ac:dyDescent="0.25">
      <c r="A4820" s="118" t="s">
        <v>9638</v>
      </c>
      <c r="B4820" s="120" t="s">
        <v>9639</v>
      </c>
    </row>
    <row r="4821" spans="1:2" x14ac:dyDescent="0.25">
      <c r="A4821" s="118" t="s">
        <v>9640</v>
      </c>
      <c r="B4821" s="120" t="s">
        <v>9641</v>
      </c>
    </row>
    <row r="4822" spans="1:2" x14ac:dyDescent="0.25">
      <c r="A4822" s="118" t="s">
        <v>9642</v>
      </c>
      <c r="B4822" s="119" t="s">
        <v>9643</v>
      </c>
    </row>
    <row r="4823" spans="1:2" x14ac:dyDescent="0.25">
      <c r="A4823" s="118" t="s">
        <v>9644</v>
      </c>
      <c r="B4823" s="120" t="s">
        <v>9645</v>
      </c>
    </row>
    <row r="4824" spans="1:2" x14ac:dyDescent="0.25">
      <c r="A4824" s="118" t="s">
        <v>9646</v>
      </c>
      <c r="B4824" s="120" t="s">
        <v>9647</v>
      </c>
    </row>
    <row r="4825" spans="1:2" x14ac:dyDescent="0.25">
      <c r="A4825" s="118" t="s">
        <v>9648</v>
      </c>
      <c r="B4825" s="119" t="s">
        <v>9649</v>
      </c>
    </row>
    <row r="4826" spans="1:2" x14ac:dyDescent="0.25">
      <c r="A4826" s="118" t="s">
        <v>9650</v>
      </c>
      <c r="B4826" s="120" t="s">
        <v>9651</v>
      </c>
    </row>
    <row r="4827" spans="1:2" x14ac:dyDescent="0.25">
      <c r="A4827" s="118" t="s">
        <v>9652</v>
      </c>
      <c r="B4827" s="120" t="s">
        <v>9653</v>
      </c>
    </row>
    <row r="4828" spans="1:2" x14ac:dyDescent="0.25">
      <c r="A4828" s="118" t="s">
        <v>9654</v>
      </c>
      <c r="B4828" s="120" t="s">
        <v>9655</v>
      </c>
    </row>
    <row r="4829" spans="1:2" x14ac:dyDescent="0.25">
      <c r="A4829" s="118" t="s">
        <v>9656</v>
      </c>
      <c r="B4829" s="120" t="s">
        <v>9657</v>
      </c>
    </row>
    <row r="4830" spans="1:2" x14ac:dyDescent="0.25">
      <c r="A4830" s="118" t="s">
        <v>9658</v>
      </c>
      <c r="B4830" s="119" t="s">
        <v>9659</v>
      </c>
    </row>
    <row r="4831" spans="1:2" x14ac:dyDescent="0.25">
      <c r="A4831" s="118" t="s">
        <v>9660</v>
      </c>
      <c r="B4831" s="120" t="s">
        <v>9661</v>
      </c>
    </row>
    <row r="4832" spans="1:2" x14ac:dyDescent="0.25">
      <c r="A4832" s="118" t="s">
        <v>9662</v>
      </c>
      <c r="B4832" s="119" t="s">
        <v>9663</v>
      </c>
    </row>
    <row r="4833" spans="1:2" x14ac:dyDescent="0.25">
      <c r="A4833" s="118" t="s">
        <v>9664</v>
      </c>
      <c r="B4833" s="119" t="s">
        <v>9665</v>
      </c>
    </row>
    <row r="4834" spans="1:2" x14ac:dyDescent="0.25">
      <c r="A4834" s="118" t="s">
        <v>9666</v>
      </c>
      <c r="B4834" s="120" t="s">
        <v>9667</v>
      </c>
    </row>
    <row r="4835" spans="1:2" x14ac:dyDescent="0.25">
      <c r="A4835" s="118" t="s">
        <v>9668</v>
      </c>
      <c r="B4835" s="120" t="s">
        <v>9669</v>
      </c>
    </row>
    <row r="4836" spans="1:2" x14ac:dyDescent="0.25">
      <c r="A4836" s="118" t="s">
        <v>9670</v>
      </c>
      <c r="B4836" s="119" t="s">
        <v>9671</v>
      </c>
    </row>
    <row r="4837" spans="1:2" x14ac:dyDescent="0.25">
      <c r="A4837" s="118" t="s">
        <v>9672</v>
      </c>
      <c r="B4837" s="119" t="s">
        <v>9673</v>
      </c>
    </row>
    <row r="4838" spans="1:2" x14ac:dyDescent="0.25">
      <c r="A4838" s="118" t="s">
        <v>9674</v>
      </c>
      <c r="B4838" s="120" t="s">
        <v>9675</v>
      </c>
    </row>
    <row r="4839" spans="1:2" x14ac:dyDescent="0.25">
      <c r="A4839" s="118" t="s">
        <v>9676</v>
      </c>
      <c r="B4839" s="120" t="s">
        <v>9677</v>
      </c>
    </row>
    <row r="4840" spans="1:2" x14ac:dyDescent="0.25">
      <c r="A4840" s="118" t="s">
        <v>9678</v>
      </c>
      <c r="B4840" s="119" t="s">
        <v>9679</v>
      </c>
    </row>
    <row r="4841" spans="1:2" x14ac:dyDescent="0.25">
      <c r="A4841" s="118" t="s">
        <v>9680</v>
      </c>
      <c r="B4841" s="120" t="s">
        <v>9681</v>
      </c>
    </row>
    <row r="4842" spans="1:2" x14ac:dyDescent="0.25">
      <c r="A4842" s="118" t="s">
        <v>9682</v>
      </c>
      <c r="B4842" s="120" t="s">
        <v>9683</v>
      </c>
    </row>
    <row r="4843" spans="1:2" x14ac:dyDescent="0.25">
      <c r="A4843" s="118" t="s">
        <v>9684</v>
      </c>
      <c r="B4843" s="119" t="s">
        <v>9685</v>
      </c>
    </row>
    <row r="4844" spans="1:2" x14ac:dyDescent="0.25">
      <c r="A4844" s="118" t="s">
        <v>9686</v>
      </c>
      <c r="B4844" s="119" t="s">
        <v>9687</v>
      </c>
    </row>
    <row r="4845" spans="1:2" x14ac:dyDescent="0.25">
      <c r="A4845" s="118" t="s">
        <v>9688</v>
      </c>
      <c r="B4845" s="119" t="s">
        <v>9689</v>
      </c>
    </row>
    <row r="4846" spans="1:2" x14ac:dyDescent="0.25">
      <c r="A4846" s="118" t="s">
        <v>9690</v>
      </c>
      <c r="B4846" s="119" t="s">
        <v>9691</v>
      </c>
    </row>
    <row r="4847" spans="1:2" x14ac:dyDescent="0.25">
      <c r="A4847" s="118" t="s">
        <v>9692</v>
      </c>
      <c r="B4847" s="119" t="s">
        <v>9693</v>
      </c>
    </row>
    <row r="4848" spans="1:2" x14ac:dyDescent="0.25">
      <c r="A4848" s="118" t="s">
        <v>9694</v>
      </c>
      <c r="B4848" s="119" t="s">
        <v>9695</v>
      </c>
    </row>
    <row r="4849" spans="1:2" x14ac:dyDescent="0.25">
      <c r="A4849" s="118" t="s">
        <v>9696</v>
      </c>
      <c r="B4849" s="120" t="s">
        <v>9697</v>
      </c>
    </row>
    <row r="4850" spans="1:2" x14ac:dyDescent="0.25">
      <c r="A4850" s="118" t="s">
        <v>9698</v>
      </c>
      <c r="B4850" s="119" t="s">
        <v>9699</v>
      </c>
    </row>
    <row r="4851" spans="1:2" x14ac:dyDescent="0.25">
      <c r="A4851" s="118" t="s">
        <v>9700</v>
      </c>
      <c r="B4851" s="119" t="s">
        <v>9701</v>
      </c>
    </row>
    <row r="4852" spans="1:2" x14ac:dyDescent="0.25">
      <c r="A4852" s="118" t="s">
        <v>9702</v>
      </c>
      <c r="B4852" s="120" t="s">
        <v>9703</v>
      </c>
    </row>
    <row r="4853" spans="1:2" x14ac:dyDescent="0.25">
      <c r="A4853" s="118" t="s">
        <v>9704</v>
      </c>
      <c r="B4853" s="120" t="s">
        <v>9705</v>
      </c>
    </row>
    <row r="4854" spans="1:2" x14ac:dyDescent="0.25">
      <c r="A4854" s="118" t="s">
        <v>9706</v>
      </c>
      <c r="B4854" s="120" t="s">
        <v>9707</v>
      </c>
    </row>
    <row r="4855" spans="1:2" x14ac:dyDescent="0.25">
      <c r="A4855" s="118" t="s">
        <v>9708</v>
      </c>
      <c r="B4855" s="120" t="s">
        <v>9709</v>
      </c>
    </row>
    <row r="4856" spans="1:2" x14ac:dyDescent="0.25">
      <c r="A4856" s="118" t="s">
        <v>9710</v>
      </c>
      <c r="B4856" s="120" t="s">
        <v>9711</v>
      </c>
    </row>
    <row r="4857" spans="1:2" x14ac:dyDescent="0.25">
      <c r="A4857" s="118" t="s">
        <v>9712</v>
      </c>
      <c r="B4857" s="120" t="s">
        <v>9713</v>
      </c>
    </row>
    <row r="4858" spans="1:2" x14ac:dyDescent="0.25">
      <c r="A4858" s="118" t="s">
        <v>9714</v>
      </c>
      <c r="B4858" s="120" t="s">
        <v>9715</v>
      </c>
    </row>
    <row r="4859" spans="1:2" x14ac:dyDescent="0.25">
      <c r="A4859" s="118" t="s">
        <v>9716</v>
      </c>
      <c r="B4859" s="120" t="s">
        <v>9717</v>
      </c>
    </row>
    <row r="4860" spans="1:2" x14ac:dyDescent="0.25">
      <c r="A4860" s="118" t="s">
        <v>9718</v>
      </c>
      <c r="B4860" s="120" t="s">
        <v>9719</v>
      </c>
    </row>
    <row r="4861" spans="1:2" x14ac:dyDescent="0.25">
      <c r="A4861" s="118" t="s">
        <v>9720</v>
      </c>
      <c r="B4861" s="119" t="s">
        <v>9721</v>
      </c>
    </row>
    <row r="4862" spans="1:2" x14ac:dyDescent="0.25">
      <c r="A4862" s="118" t="s">
        <v>9722</v>
      </c>
      <c r="B4862" s="119" t="s">
        <v>9723</v>
      </c>
    </row>
    <row r="4863" spans="1:2" x14ac:dyDescent="0.25">
      <c r="A4863" s="118" t="s">
        <v>9724</v>
      </c>
      <c r="B4863" s="120" t="s">
        <v>9725</v>
      </c>
    </row>
    <row r="4864" spans="1:2" x14ac:dyDescent="0.25">
      <c r="A4864" s="118" t="s">
        <v>9726</v>
      </c>
      <c r="B4864" s="120" t="s">
        <v>9727</v>
      </c>
    </row>
    <row r="4865" spans="1:2" x14ac:dyDescent="0.25">
      <c r="A4865" s="118" t="s">
        <v>9728</v>
      </c>
      <c r="B4865" s="120" t="s">
        <v>9729</v>
      </c>
    </row>
    <row r="4866" spans="1:2" ht="30" x14ac:dyDescent="0.25">
      <c r="A4866" s="118" t="s">
        <v>9730</v>
      </c>
      <c r="B4866" s="120" t="s">
        <v>9731</v>
      </c>
    </row>
    <row r="4867" spans="1:2" x14ac:dyDescent="0.25">
      <c r="A4867" s="118" t="s">
        <v>9732</v>
      </c>
      <c r="B4867" s="120" t="s">
        <v>9733</v>
      </c>
    </row>
    <row r="4868" spans="1:2" x14ac:dyDescent="0.25">
      <c r="A4868" s="118" t="s">
        <v>9734</v>
      </c>
      <c r="B4868" s="120" t="s">
        <v>9735</v>
      </c>
    </row>
    <row r="4869" spans="1:2" x14ac:dyDescent="0.25">
      <c r="A4869" s="118" t="s">
        <v>9736</v>
      </c>
      <c r="B4869" s="120" t="s">
        <v>9737</v>
      </c>
    </row>
    <row r="4870" spans="1:2" x14ac:dyDescent="0.25">
      <c r="A4870" s="118" t="s">
        <v>9738</v>
      </c>
      <c r="B4870" s="120" t="s">
        <v>9739</v>
      </c>
    </row>
    <row r="4871" spans="1:2" x14ac:dyDescent="0.25">
      <c r="A4871" s="118" t="s">
        <v>9740</v>
      </c>
      <c r="B4871" s="120" t="s">
        <v>9741</v>
      </c>
    </row>
    <row r="4872" spans="1:2" x14ac:dyDescent="0.25">
      <c r="A4872" s="118" t="s">
        <v>9742</v>
      </c>
      <c r="B4872" s="120" t="s">
        <v>9743</v>
      </c>
    </row>
    <row r="4873" spans="1:2" x14ac:dyDescent="0.25">
      <c r="A4873" s="118" t="s">
        <v>9744</v>
      </c>
      <c r="B4873" s="120" t="s">
        <v>9745</v>
      </c>
    </row>
    <row r="4874" spans="1:2" x14ac:dyDescent="0.25">
      <c r="A4874" s="118" t="s">
        <v>9746</v>
      </c>
      <c r="B4874" s="119" t="s">
        <v>9747</v>
      </c>
    </row>
    <row r="4875" spans="1:2" x14ac:dyDescent="0.25">
      <c r="A4875" s="118" t="s">
        <v>9748</v>
      </c>
      <c r="B4875" s="119" t="s">
        <v>9749</v>
      </c>
    </row>
    <row r="4876" spans="1:2" x14ac:dyDescent="0.25">
      <c r="A4876" s="118" t="s">
        <v>9750</v>
      </c>
      <c r="B4876" s="119" t="s">
        <v>9751</v>
      </c>
    </row>
    <row r="4877" spans="1:2" x14ac:dyDescent="0.25">
      <c r="A4877" s="118" t="s">
        <v>9752</v>
      </c>
      <c r="B4877" s="119" t="s">
        <v>9753</v>
      </c>
    </row>
    <row r="4878" spans="1:2" x14ac:dyDescent="0.25">
      <c r="A4878" s="118" t="s">
        <v>9754</v>
      </c>
      <c r="B4878" s="119" t="s">
        <v>9755</v>
      </c>
    </row>
    <row r="4879" spans="1:2" x14ac:dyDescent="0.25">
      <c r="A4879" s="118" t="s">
        <v>9756</v>
      </c>
      <c r="B4879" s="119" t="s">
        <v>9757</v>
      </c>
    </row>
    <row r="4880" spans="1:2" x14ac:dyDescent="0.25">
      <c r="A4880" s="118" t="s">
        <v>9758</v>
      </c>
      <c r="B4880" s="119" t="s">
        <v>9759</v>
      </c>
    </row>
    <row r="4881" spans="1:2" x14ac:dyDescent="0.25">
      <c r="A4881" s="118" t="s">
        <v>9760</v>
      </c>
      <c r="B4881" s="120" t="s">
        <v>9761</v>
      </c>
    </row>
    <row r="4882" spans="1:2" x14ac:dyDescent="0.25">
      <c r="A4882" s="118" t="s">
        <v>9762</v>
      </c>
      <c r="B4882" s="120" t="s">
        <v>9763</v>
      </c>
    </row>
    <row r="4883" spans="1:2" x14ac:dyDescent="0.25">
      <c r="A4883" s="118" t="s">
        <v>9764</v>
      </c>
      <c r="B4883" s="120" t="s">
        <v>9765</v>
      </c>
    </row>
    <row r="4884" spans="1:2" x14ac:dyDescent="0.25">
      <c r="A4884" s="118" t="s">
        <v>9766</v>
      </c>
      <c r="B4884" s="120" t="s">
        <v>9767</v>
      </c>
    </row>
    <row r="4885" spans="1:2" x14ac:dyDescent="0.25">
      <c r="A4885" s="118" t="s">
        <v>9768</v>
      </c>
      <c r="B4885" s="120" t="s">
        <v>9769</v>
      </c>
    </row>
    <row r="4886" spans="1:2" x14ac:dyDescent="0.25">
      <c r="A4886" s="118" t="s">
        <v>9770</v>
      </c>
      <c r="B4886" s="120" t="s">
        <v>9771</v>
      </c>
    </row>
    <row r="4887" spans="1:2" x14ac:dyDescent="0.25">
      <c r="A4887" s="118" t="s">
        <v>9772</v>
      </c>
      <c r="B4887" s="120" t="s">
        <v>9773</v>
      </c>
    </row>
    <row r="4888" spans="1:2" x14ac:dyDescent="0.25">
      <c r="A4888" s="118" t="s">
        <v>9774</v>
      </c>
      <c r="B4888" s="120" t="s">
        <v>9775</v>
      </c>
    </row>
    <row r="4889" spans="1:2" x14ac:dyDescent="0.25">
      <c r="A4889" s="118" t="s">
        <v>9776</v>
      </c>
      <c r="B4889" s="120" t="s">
        <v>9777</v>
      </c>
    </row>
    <row r="4890" spans="1:2" x14ac:dyDescent="0.25">
      <c r="A4890" s="118" t="s">
        <v>9778</v>
      </c>
      <c r="B4890" s="120" t="s">
        <v>9779</v>
      </c>
    </row>
    <row r="4891" spans="1:2" x14ac:dyDescent="0.25">
      <c r="A4891" s="118" t="s">
        <v>9780</v>
      </c>
      <c r="B4891" s="120" t="s">
        <v>9781</v>
      </c>
    </row>
    <row r="4892" spans="1:2" x14ac:dyDescent="0.25">
      <c r="A4892" s="118" t="s">
        <v>9782</v>
      </c>
      <c r="B4892" s="120" t="s">
        <v>9783</v>
      </c>
    </row>
    <row r="4893" spans="1:2" x14ac:dyDescent="0.25">
      <c r="A4893" s="118" t="s">
        <v>9784</v>
      </c>
      <c r="B4893" s="120" t="s">
        <v>9785</v>
      </c>
    </row>
    <row r="4894" spans="1:2" x14ac:dyDescent="0.25">
      <c r="A4894" s="118" t="s">
        <v>9786</v>
      </c>
      <c r="B4894" s="120" t="s">
        <v>9787</v>
      </c>
    </row>
    <row r="4895" spans="1:2" x14ac:dyDescent="0.25">
      <c r="A4895" s="118" t="s">
        <v>9788</v>
      </c>
      <c r="B4895" s="120" t="s">
        <v>9789</v>
      </c>
    </row>
    <row r="4896" spans="1:2" x14ac:dyDescent="0.25">
      <c r="A4896" s="118" t="s">
        <v>9790</v>
      </c>
      <c r="B4896" s="120" t="s">
        <v>9791</v>
      </c>
    </row>
    <row r="4897" spans="1:2" x14ac:dyDescent="0.25">
      <c r="A4897" s="118" t="s">
        <v>9792</v>
      </c>
      <c r="B4897" s="119" t="s">
        <v>9793</v>
      </c>
    </row>
    <row r="4898" spans="1:2" x14ac:dyDescent="0.25">
      <c r="A4898" s="118" t="s">
        <v>9794</v>
      </c>
      <c r="B4898" s="120" t="s">
        <v>9795</v>
      </c>
    </row>
    <row r="4899" spans="1:2" x14ac:dyDescent="0.25">
      <c r="A4899" s="118" t="s">
        <v>9796</v>
      </c>
      <c r="B4899" s="120" t="s">
        <v>9797</v>
      </c>
    </row>
    <row r="4900" spans="1:2" x14ac:dyDescent="0.25">
      <c r="A4900" s="118" t="s">
        <v>9798</v>
      </c>
      <c r="B4900" s="120" t="s">
        <v>9799</v>
      </c>
    </row>
    <row r="4901" spans="1:2" x14ac:dyDescent="0.25">
      <c r="A4901" s="118" t="s">
        <v>9800</v>
      </c>
      <c r="B4901" s="120" t="s">
        <v>9801</v>
      </c>
    </row>
    <row r="4902" spans="1:2" x14ac:dyDescent="0.25">
      <c r="A4902" s="118" t="s">
        <v>9802</v>
      </c>
      <c r="B4902" s="120" t="s">
        <v>9803</v>
      </c>
    </row>
    <row r="4903" spans="1:2" x14ac:dyDescent="0.25">
      <c r="A4903" s="118" t="s">
        <v>9804</v>
      </c>
      <c r="B4903" s="120" t="s">
        <v>9805</v>
      </c>
    </row>
    <row r="4904" spans="1:2" x14ac:dyDescent="0.25">
      <c r="A4904" s="118" t="s">
        <v>9806</v>
      </c>
      <c r="B4904" s="120" t="s">
        <v>9807</v>
      </c>
    </row>
    <row r="4905" spans="1:2" x14ac:dyDescent="0.25">
      <c r="A4905" s="118" t="s">
        <v>9808</v>
      </c>
      <c r="B4905" s="120" t="s">
        <v>9809</v>
      </c>
    </row>
    <row r="4906" spans="1:2" x14ac:dyDescent="0.25">
      <c r="A4906" s="118" t="s">
        <v>9810</v>
      </c>
      <c r="B4906" s="119" t="s">
        <v>9811</v>
      </c>
    </row>
    <row r="4907" spans="1:2" x14ac:dyDescent="0.25">
      <c r="A4907" s="118" t="s">
        <v>9812</v>
      </c>
      <c r="B4907" s="120" t="s">
        <v>9813</v>
      </c>
    </row>
    <row r="4908" spans="1:2" x14ac:dyDescent="0.25">
      <c r="A4908" s="118" t="s">
        <v>9814</v>
      </c>
      <c r="B4908" s="120" t="s">
        <v>9815</v>
      </c>
    </row>
    <row r="4909" spans="1:2" x14ac:dyDescent="0.25">
      <c r="A4909" s="118" t="s">
        <v>9816</v>
      </c>
      <c r="B4909" s="120" t="s">
        <v>9817</v>
      </c>
    </row>
    <row r="4910" spans="1:2" x14ac:dyDescent="0.25">
      <c r="A4910" s="118" t="s">
        <v>9818</v>
      </c>
      <c r="B4910" s="119" t="s">
        <v>9819</v>
      </c>
    </row>
    <row r="4911" spans="1:2" x14ac:dyDescent="0.25">
      <c r="A4911" s="118" t="s">
        <v>9820</v>
      </c>
      <c r="B4911" s="120" t="s">
        <v>9821</v>
      </c>
    </row>
    <row r="4912" spans="1:2" x14ac:dyDescent="0.25">
      <c r="A4912" s="118" t="s">
        <v>9822</v>
      </c>
      <c r="B4912" s="120" t="s">
        <v>9823</v>
      </c>
    </row>
    <row r="4913" spans="1:2" x14ac:dyDescent="0.25">
      <c r="A4913" s="118" t="s">
        <v>9824</v>
      </c>
      <c r="B4913" s="120" t="s">
        <v>9825</v>
      </c>
    </row>
    <row r="4914" spans="1:2" x14ac:dyDescent="0.25">
      <c r="A4914" s="118" t="s">
        <v>9826</v>
      </c>
      <c r="B4914" s="120" t="s">
        <v>9827</v>
      </c>
    </row>
    <row r="4915" spans="1:2" x14ac:dyDescent="0.25">
      <c r="A4915" s="118" t="s">
        <v>9828</v>
      </c>
      <c r="B4915" s="120" t="s">
        <v>9829</v>
      </c>
    </row>
    <row r="4916" spans="1:2" x14ac:dyDescent="0.25">
      <c r="A4916" s="118" t="s">
        <v>9830</v>
      </c>
      <c r="B4916" s="120" t="s">
        <v>9831</v>
      </c>
    </row>
    <row r="4917" spans="1:2" x14ac:dyDescent="0.25">
      <c r="A4917" s="118" t="s">
        <v>9832</v>
      </c>
      <c r="B4917" s="119" t="s">
        <v>9833</v>
      </c>
    </row>
    <row r="4918" spans="1:2" x14ac:dyDescent="0.25">
      <c r="A4918" s="118" t="s">
        <v>9834</v>
      </c>
      <c r="B4918" s="120" t="s">
        <v>9835</v>
      </c>
    </row>
    <row r="4919" spans="1:2" x14ac:dyDescent="0.25">
      <c r="A4919" s="118" t="s">
        <v>9836</v>
      </c>
      <c r="B4919" s="119" t="s">
        <v>9837</v>
      </c>
    </row>
    <row r="4920" spans="1:2" x14ac:dyDescent="0.25">
      <c r="A4920" s="118" t="s">
        <v>9838</v>
      </c>
      <c r="B4920" s="120" t="s">
        <v>9839</v>
      </c>
    </row>
    <row r="4921" spans="1:2" x14ac:dyDescent="0.25">
      <c r="A4921" s="118" t="s">
        <v>9840</v>
      </c>
      <c r="B4921" s="120" t="s">
        <v>9841</v>
      </c>
    </row>
    <row r="4922" spans="1:2" x14ac:dyDescent="0.25">
      <c r="A4922" s="118" t="s">
        <v>9842</v>
      </c>
      <c r="B4922" s="119" t="s">
        <v>9843</v>
      </c>
    </row>
    <row r="4923" spans="1:2" x14ac:dyDescent="0.25">
      <c r="A4923" s="118" t="s">
        <v>9844</v>
      </c>
      <c r="B4923" s="120" t="s">
        <v>9845</v>
      </c>
    </row>
    <row r="4924" spans="1:2" x14ac:dyDescent="0.25">
      <c r="A4924" s="118" t="s">
        <v>9846</v>
      </c>
      <c r="B4924" s="120" t="s">
        <v>9847</v>
      </c>
    </row>
    <row r="4925" spans="1:2" x14ac:dyDescent="0.25">
      <c r="A4925" s="118" t="s">
        <v>9848</v>
      </c>
      <c r="B4925" s="120" t="s">
        <v>9849</v>
      </c>
    </row>
    <row r="4926" spans="1:2" x14ac:dyDescent="0.25">
      <c r="A4926" s="118" t="s">
        <v>9850</v>
      </c>
      <c r="B4926" s="119" t="s">
        <v>9851</v>
      </c>
    </row>
    <row r="4927" spans="1:2" x14ac:dyDescent="0.25">
      <c r="A4927" s="118" t="s">
        <v>9852</v>
      </c>
      <c r="B4927" s="120" t="s">
        <v>9853</v>
      </c>
    </row>
    <row r="4928" spans="1:2" x14ac:dyDescent="0.25">
      <c r="A4928" s="118" t="s">
        <v>9854</v>
      </c>
      <c r="B4928" s="120" t="s">
        <v>9855</v>
      </c>
    </row>
    <row r="4929" spans="1:2" x14ac:dyDescent="0.25">
      <c r="A4929" s="118" t="s">
        <v>9856</v>
      </c>
      <c r="B4929" s="119" t="s">
        <v>9857</v>
      </c>
    </row>
    <row r="4930" spans="1:2" x14ac:dyDescent="0.25">
      <c r="A4930" s="118" t="s">
        <v>9858</v>
      </c>
      <c r="B4930" s="120" t="s">
        <v>9859</v>
      </c>
    </row>
    <row r="4931" spans="1:2" x14ac:dyDescent="0.25">
      <c r="A4931" s="118" t="s">
        <v>9860</v>
      </c>
      <c r="B4931" s="120" t="s">
        <v>9861</v>
      </c>
    </row>
    <row r="4932" spans="1:2" x14ac:dyDescent="0.25">
      <c r="A4932" s="118" t="s">
        <v>9862</v>
      </c>
      <c r="B4932" s="120" t="s">
        <v>9863</v>
      </c>
    </row>
    <row r="4933" spans="1:2" x14ac:dyDescent="0.25">
      <c r="A4933" s="118" t="s">
        <v>9864</v>
      </c>
      <c r="B4933" s="120" t="s">
        <v>9865</v>
      </c>
    </row>
    <row r="4934" spans="1:2" x14ac:dyDescent="0.25">
      <c r="A4934" s="118" t="s">
        <v>9866</v>
      </c>
      <c r="B4934" s="120" t="s">
        <v>9867</v>
      </c>
    </row>
    <row r="4935" spans="1:2" x14ac:dyDescent="0.25">
      <c r="A4935" s="118" t="s">
        <v>9868</v>
      </c>
      <c r="B4935" s="120" t="s">
        <v>9869</v>
      </c>
    </row>
    <row r="4936" spans="1:2" x14ac:dyDescent="0.25">
      <c r="A4936" s="118" t="s">
        <v>9870</v>
      </c>
      <c r="B4936" s="120" t="s">
        <v>9871</v>
      </c>
    </row>
    <row r="4937" spans="1:2" x14ac:dyDescent="0.25">
      <c r="A4937" s="118" t="s">
        <v>9872</v>
      </c>
      <c r="B4937" s="120" t="s">
        <v>9873</v>
      </c>
    </row>
    <row r="4938" spans="1:2" x14ac:dyDescent="0.25">
      <c r="A4938" s="118" t="s">
        <v>9874</v>
      </c>
      <c r="B4938" s="120" t="s">
        <v>9875</v>
      </c>
    </row>
    <row r="4939" spans="1:2" ht="30" x14ac:dyDescent="0.25">
      <c r="A4939" s="118" t="s">
        <v>9876</v>
      </c>
      <c r="B4939" s="120" t="s">
        <v>9877</v>
      </c>
    </row>
    <row r="4940" spans="1:2" x14ac:dyDescent="0.25">
      <c r="A4940" s="118" t="s">
        <v>9878</v>
      </c>
      <c r="B4940" s="120" t="s">
        <v>9879</v>
      </c>
    </row>
    <row r="4941" spans="1:2" x14ac:dyDescent="0.25">
      <c r="A4941" s="118" t="s">
        <v>9880</v>
      </c>
      <c r="B4941" s="120" t="s">
        <v>9881</v>
      </c>
    </row>
    <row r="4942" spans="1:2" x14ac:dyDescent="0.25">
      <c r="A4942" s="118" t="s">
        <v>9882</v>
      </c>
      <c r="B4942" s="120" t="s">
        <v>9883</v>
      </c>
    </row>
    <row r="4943" spans="1:2" x14ac:dyDescent="0.25">
      <c r="A4943" s="118" t="s">
        <v>9884</v>
      </c>
      <c r="B4943" s="120" t="s">
        <v>9885</v>
      </c>
    </row>
    <row r="4944" spans="1:2" x14ac:dyDescent="0.25">
      <c r="A4944" s="118" t="s">
        <v>9886</v>
      </c>
      <c r="B4944" s="120" t="s">
        <v>9887</v>
      </c>
    </row>
    <row r="4945" spans="1:2" x14ac:dyDescent="0.25">
      <c r="A4945" s="118" t="s">
        <v>9888</v>
      </c>
      <c r="B4945" s="120" t="s">
        <v>9889</v>
      </c>
    </row>
    <row r="4946" spans="1:2" x14ac:dyDescent="0.25">
      <c r="A4946" s="118" t="s">
        <v>9890</v>
      </c>
      <c r="B4946" s="120" t="s">
        <v>9891</v>
      </c>
    </row>
    <row r="4947" spans="1:2" x14ac:dyDescent="0.25">
      <c r="A4947" s="118" t="s">
        <v>9892</v>
      </c>
      <c r="B4947" s="120" t="s">
        <v>9893</v>
      </c>
    </row>
    <row r="4948" spans="1:2" x14ac:dyDescent="0.25">
      <c r="A4948" s="118" t="s">
        <v>9894</v>
      </c>
      <c r="B4948" s="120" t="s">
        <v>9895</v>
      </c>
    </row>
    <row r="4949" spans="1:2" x14ac:dyDescent="0.25">
      <c r="A4949" s="118" t="s">
        <v>9896</v>
      </c>
      <c r="B4949" s="120" t="s">
        <v>9897</v>
      </c>
    </row>
    <row r="4950" spans="1:2" x14ac:dyDescent="0.25">
      <c r="A4950" s="118" t="s">
        <v>9898</v>
      </c>
      <c r="B4950" s="120" t="s">
        <v>9899</v>
      </c>
    </row>
    <row r="4951" spans="1:2" x14ac:dyDescent="0.25">
      <c r="A4951" s="118" t="s">
        <v>9900</v>
      </c>
      <c r="B4951" s="120" t="s">
        <v>9901</v>
      </c>
    </row>
    <row r="4952" spans="1:2" x14ac:dyDescent="0.25">
      <c r="A4952" s="118" t="s">
        <v>9902</v>
      </c>
      <c r="B4952" s="120" t="s">
        <v>9903</v>
      </c>
    </row>
    <row r="4953" spans="1:2" x14ac:dyDescent="0.25">
      <c r="A4953" s="118" t="s">
        <v>9904</v>
      </c>
      <c r="B4953" s="120" t="s">
        <v>9905</v>
      </c>
    </row>
    <row r="4954" spans="1:2" x14ac:dyDescent="0.25">
      <c r="A4954" s="118" t="s">
        <v>9906</v>
      </c>
      <c r="B4954" s="120" t="s">
        <v>9907</v>
      </c>
    </row>
    <row r="4955" spans="1:2" x14ac:dyDescent="0.25">
      <c r="A4955" s="118" t="s">
        <v>9908</v>
      </c>
      <c r="B4955" s="119" t="s">
        <v>9909</v>
      </c>
    </row>
    <row r="4956" spans="1:2" x14ac:dyDescent="0.25">
      <c r="A4956" s="118" t="s">
        <v>9910</v>
      </c>
      <c r="B4956" s="120" t="s">
        <v>9911</v>
      </c>
    </row>
    <row r="4957" spans="1:2" x14ac:dyDescent="0.25">
      <c r="A4957" s="118" t="s">
        <v>9912</v>
      </c>
      <c r="B4957" s="120" t="s">
        <v>9913</v>
      </c>
    </row>
    <row r="4958" spans="1:2" x14ac:dyDescent="0.25">
      <c r="A4958" s="118" t="s">
        <v>9914</v>
      </c>
      <c r="B4958" s="120" t="s">
        <v>9915</v>
      </c>
    </row>
    <row r="4959" spans="1:2" x14ac:dyDescent="0.25">
      <c r="A4959" s="118" t="s">
        <v>9916</v>
      </c>
      <c r="B4959" s="120" t="s">
        <v>9917</v>
      </c>
    </row>
    <row r="4960" spans="1:2" x14ac:dyDescent="0.25">
      <c r="A4960" s="118" t="s">
        <v>9918</v>
      </c>
      <c r="B4960" s="120" t="s">
        <v>9919</v>
      </c>
    </row>
    <row r="4961" spans="1:2" x14ac:dyDescent="0.25">
      <c r="A4961" s="118" t="s">
        <v>9920</v>
      </c>
      <c r="B4961" s="120" t="s">
        <v>9921</v>
      </c>
    </row>
    <row r="4962" spans="1:2" x14ac:dyDescent="0.25">
      <c r="A4962" s="118" t="s">
        <v>9922</v>
      </c>
      <c r="B4962" s="119" t="s">
        <v>9923</v>
      </c>
    </row>
    <row r="4963" spans="1:2" x14ac:dyDescent="0.25">
      <c r="A4963" s="118" t="s">
        <v>9924</v>
      </c>
      <c r="B4963" s="120" t="s">
        <v>9925</v>
      </c>
    </row>
    <row r="4964" spans="1:2" x14ac:dyDescent="0.25">
      <c r="A4964" s="118" t="s">
        <v>9926</v>
      </c>
      <c r="B4964" s="120" t="s">
        <v>9927</v>
      </c>
    </row>
    <row r="4965" spans="1:2" x14ac:dyDescent="0.25">
      <c r="A4965" s="118" t="s">
        <v>9928</v>
      </c>
      <c r="B4965" s="120" t="s">
        <v>9929</v>
      </c>
    </row>
    <row r="4966" spans="1:2" x14ac:dyDescent="0.25">
      <c r="A4966" s="118" t="s">
        <v>9930</v>
      </c>
      <c r="B4966" s="120" t="s">
        <v>9931</v>
      </c>
    </row>
    <row r="4967" spans="1:2" x14ac:dyDescent="0.25">
      <c r="A4967" s="118" t="s">
        <v>9932</v>
      </c>
      <c r="B4967" s="120" t="s">
        <v>9933</v>
      </c>
    </row>
    <row r="4968" spans="1:2" x14ac:dyDescent="0.25">
      <c r="A4968" s="118" t="s">
        <v>9934</v>
      </c>
      <c r="B4968" s="120" t="s">
        <v>9935</v>
      </c>
    </row>
    <row r="4969" spans="1:2" x14ac:dyDescent="0.25">
      <c r="A4969" s="118" t="s">
        <v>9936</v>
      </c>
      <c r="B4969" s="120" t="s">
        <v>9937</v>
      </c>
    </row>
    <row r="4970" spans="1:2" x14ac:dyDescent="0.25">
      <c r="A4970" s="118" t="s">
        <v>9938</v>
      </c>
      <c r="B4970" s="120" t="s">
        <v>9939</v>
      </c>
    </row>
    <row r="4971" spans="1:2" x14ac:dyDescent="0.25">
      <c r="A4971" s="118" t="s">
        <v>9940</v>
      </c>
      <c r="B4971" s="119" t="s">
        <v>9941</v>
      </c>
    </row>
    <row r="4972" spans="1:2" x14ac:dyDescent="0.25">
      <c r="A4972" s="118" t="s">
        <v>9942</v>
      </c>
      <c r="B4972" s="120" t="s">
        <v>9943</v>
      </c>
    </row>
    <row r="4973" spans="1:2" x14ac:dyDescent="0.25">
      <c r="A4973" s="118" t="s">
        <v>9944</v>
      </c>
      <c r="B4973" s="119" t="s">
        <v>9945</v>
      </c>
    </row>
    <row r="4974" spans="1:2" x14ac:dyDescent="0.25">
      <c r="A4974" s="118" t="s">
        <v>9946</v>
      </c>
      <c r="B4974" s="120" t="s">
        <v>9947</v>
      </c>
    </row>
    <row r="4975" spans="1:2" x14ac:dyDescent="0.25">
      <c r="A4975" s="118" t="s">
        <v>9948</v>
      </c>
      <c r="B4975" s="120" t="s">
        <v>9949</v>
      </c>
    </row>
    <row r="4976" spans="1:2" x14ac:dyDescent="0.25">
      <c r="A4976" s="118" t="s">
        <v>9950</v>
      </c>
      <c r="B4976" s="120" t="s">
        <v>9951</v>
      </c>
    </row>
    <row r="4977" spans="1:2" x14ac:dyDescent="0.25">
      <c r="A4977" s="118" t="s">
        <v>9952</v>
      </c>
      <c r="B4977" s="120" t="s">
        <v>9953</v>
      </c>
    </row>
    <row r="4978" spans="1:2" x14ac:dyDescent="0.25">
      <c r="A4978" s="118" t="s">
        <v>9954</v>
      </c>
      <c r="B4978" s="119" t="s">
        <v>9955</v>
      </c>
    </row>
    <row r="4979" spans="1:2" x14ac:dyDescent="0.25">
      <c r="A4979" s="118" t="s">
        <v>9956</v>
      </c>
      <c r="B4979" s="120" t="s">
        <v>9957</v>
      </c>
    </row>
    <row r="4980" spans="1:2" x14ac:dyDescent="0.25">
      <c r="A4980" s="118" t="s">
        <v>9958</v>
      </c>
      <c r="B4980" s="119" t="s">
        <v>9959</v>
      </c>
    </row>
    <row r="4981" spans="1:2" x14ac:dyDescent="0.25">
      <c r="A4981" s="118" t="s">
        <v>9960</v>
      </c>
      <c r="B4981" s="120" t="s">
        <v>9961</v>
      </c>
    </row>
    <row r="4982" spans="1:2" x14ac:dyDescent="0.25">
      <c r="A4982" s="118" t="s">
        <v>9962</v>
      </c>
      <c r="B4982" s="120" t="s">
        <v>9963</v>
      </c>
    </row>
    <row r="4983" spans="1:2" x14ac:dyDescent="0.25">
      <c r="A4983" s="118" t="s">
        <v>9964</v>
      </c>
      <c r="B4983" s="120" t="s">
        <v>9965</v>
      </c>
    </row>
    <row r="4984" spans="1:2" x14ac:dyDescent="0.25">
      <c r="A4984" s="118" t="s">
        <v>9966</v>
      </c>
      <c r="B4984" s="119" t="s">
        <v>9967</v>
      </c>
    </row>
    <row r="4985" spans="1:2" x14ac:dyDescent="0.25">
      <c r="A4985" s="118" t="s">
        <v>9968</v>
      </c>
      <c r="B4985" s="120" t="s">
        <v>9969</v>
      </c>
    </row>
    <row r="4986" spans="1:2" x14ac:dyDescent="0.25">
      <c r="A4986" s="118" t="s">
        <v>9970</v>
      </c>
      <c r="B4986" s="120" t="s">
        <v>9971</v>
      </c>
    </row>
    <row r="4987" spans="1:2" x14ac:dyDescent="0.25">
      <c r="A4987" s="118" t="s">
        <v>9972</v>
      </c>
      <c r="B4987" s="120" t="s">
        <v>9973</v>
      </c>
    </row>
    <row r="4988" spans="1:2" x14ac:dyDescent="0.25">
      <c r="A4988" s="118" t="s">
        <v>9974</v>
      </c>
      <c r="B4988" s="120" t="s">
        <v>9975</v>
      </c>
    </row>
    <row r="4989" spans="1:2" x14ac:dyDescent="0.25">
      <c r="A4989" s="118" t="s">
        <v>9976</v>
      </c>
      <c r="B4989" s="120" t="s">
        <v>9977</v>
      </c>
    </row>
    <row r="4990" spans="1:2" x14ac:dyDescent="0.25">
      <c r="A4990" s="118" t="s">
        <v>9978</v>
      </c>
      <c r="B4990" s="120" t="s">
        <v>9979</v>
      </c>
    </row>
    <row r="4991" spans="1:2" x14ac:dyDescent="0.25">
      <c r="A4991" s="118" t="s">
        <v>9980</v>
      </c>
      <c r="B4991" s="120" t="s">
        <v>9981</v>
      </c>
    </row>
    <row r="4992" spans="1:2" x14ac:dyDescent="0.25">
      <c r="A4992" s="118" t="s">
        <v>9982</v>
      </c>
      <c r="B4992" s="120" t="s">
        <v>9983</v>
      </c>
    </row>
    <row r="4993" spans="1:2" x14ac:dyDescent="0.25">
      <c r="A4993" s="118" t="s">
        <v>9984</v>
      </c>
      <c r="B4993" s="120" t="s">
        <v>9985</v>
      </c>
    </row>
    <row r="4994" spans="1:2" x14ac:dyDescent="0.25">
      <c r="A4994" s="118" t="s">
        <v>9986</v>
      </c>
      <c r="B4994" s="120" t="s">
        <v>9987</v>
      </c>
    </row>
    <row r="4995" spans="1:2" x14ac:dyDescent="0.25">
      <c r="A4995" s="118" t="s">
        <v>9988</v>
      </c>
      <c r="B4995" s="120" t="s">
        <v>9989</v>
      </c>
    </row>
    <row r="4996" spans="1:2" x14ac:dyDescent="0.25">
      <c r="A4996" s="118" t="s">
        <v>9990</v>
      </c>
      <c r="B4996" s="120" t="s">
        <v>9991</v>
      </c>
    </row>
    <row r="4997" spans="1:2" x14ac:dyDescent="0.25">
      <c r="A4997" s="118" t="s">
        <v>9992</v>
      </c>
      <c r="B4997" s="119" t="s">
        <v>9993</v>
      </c>
    </row>
    <row r="4998" spans="1:2" x14ac:dyDescent="0.25">
      <c r="A4998" s="118" t="s">
        <v>9994</v>
      </c>
      <c r="B4998" s="120" t="s">
        <v>9995</v>
      </c>
    </row>
    <row r="4999" spans="1:2" x14ac:dyDescent="0.25">
      <c r="A4999" s="118" t="s">
        <v>9996</v>
      </c>
      <c r="B4999" s="120" t="s">
        <v>9997</v>
      </c>
    </row>
    <row r="5000" spans="1:2" x14ac:dyDescent="0.25">
      <c r="A5000" s="118" t="s">
        <v>9998</v>
      </c>
      <c r="B5000" s="120" t="s">
        <v>9999</v>
      </c>
    </row>
    <row r="5001" spans="1:2" x14ac:dyDescent="0.25">
      <c r="A5001" s="118" t="s">
        <v>10000</v>
      </c>
      <c r="B5001" s="120" t="s">
        <v>10001</v>
      </c>
    </row>
    <row r="5002" spans="1:2" x14ac:dyDescent="0.25">
      <c r="A5002" s="118" t="s">
        <v>10002</v>
      </c>
      <c r="B5002" s="120" t="s">
        <v>10003</v>
      </c>
    </row>
    <row r="5003" spans="1:2" x14ac:dyDescent="0.25">
      <c r="A5003" s="118" t="s">
        <v>10004</v>
      </c>
      <c r="B5003" s="120" t="s">
        <v>10005</v>
      </c>
    </row>
    <row r="5004" spans="1:2" x14ac:dyDescent="0.25">
      <c r="A5004" s="118" t="s">
        <v>10006</v>
      </c>
      <c r="B5004" s="120" t="s">
        <v>10007</v>
      </c>
    </row>
    <row r="5005" spans="1:2" x14ac:dyDescent="0.25">
      <c r="A5005" s="118" t="s">
        <v>10008</v>
      </c>
      <c r="B5005" s="120" t="s">
        <v>10009</v>
      </c>
    </row>
    <row r="5006" spans="1:2" x14ac:dyDescent="0.25">
      <c r="A5006" s="118" t="s">
        <v>10010</v>
      </c>
      <c r="B5006" s="120" t="s">
        <v>10011</v>
      </c>
    </row>
    <row r="5007" spans="1:2" x14ac:dyDescent="0.25">
      <c r="A5007" s="118" t="s">
        <v>10012</v>
      </c>
      <c r="B5007" s="120" t="s">
        <v>10013</v>
      </c>
    </row>
    <row r="5008" spans="1:2" x14ac:dyDescent="0.25">
      <c r="A5008" s="118" t="s">
        <v>10014</v>
      </c>
      <c r="B5008" s="120" t="s">
        <v>10015</v>
      </c>
    </row>
    <row r="5009" spans="1:2" x14ac:dyDescent="0.25">
      <c r="A5009" s="118" t="s">
        <v>10016</v>
      </c>
      <c r="B5009" s="120" t="s">
        <v>10017</v>
      </c>
    </row>
    <row r="5010" spans="1:2" x14ac:dyDescent="0.25">
      <c r="A5010" s="118" t="s">
        <v>10018</v>
      </c>
      <c r="B5010" s="120" t="s">
        <v>10019</v>
      </c>
    </row>
    <row r="5011" spans="1:2" x14ac:dyDescent="0.25">
      <c r="A5011" s="118" t="s">
        <v>10020</v>
      </c>
      <c r="B5011" s="120" t="s">
        <v>10021</v>
      </c>
    </row>
    <row r="5012" spans="1:2" x14ac:dyDescent="0.25">
      <c r="A5012" s="118" t="s">
        <v>10022</v>
      </c>
      <c r="B5012" s="120" t="s">
        <v>10023</v>
      </c>
    </row>
    <row r="5013" spans="1:2" x14ac:dyDescent="0.25">
      <c r="A5013" s="118" t="s">
        <v>10024</v>
      </c>
      <c r="B5013" s="120" t="s">
        <v>10025</v>
      </c>
    </row>
    <row r="5014" spans="1:2" x14ac:dyDescent="0.25">
      <c r="A5014" s="118" t="s">
        <v>10026</v>
      </c>
      <c r="B5014" s="120" t="s">
        <v>10027</v>
      </c>
    </row>
    <row r="5015" spans="1:2" x14ac:dyDescent="0.25">
      <c r="A5015" s="118" t="s">
        <v>10028</v>
      </c>
      <c r="B5015" s="120" t="s">
        <v>10029</v>
      </c>
    </row>
    <row r="5016" spans="1:2" x14ac:dyDescent="0.25">
      <c r="A5016" s="118" t="s">
        <v>10030</v>
      </c>
      <c r="B5016" s="120" t="s">
        <v>10031</v>
      </c>
    </row>
    <row r="5017" spans="1:2" x14ac:dyDescent="0.25">
      <c r="A5017" s="118" t="s">
        <v>10032</v>
      </c>
      <c r="B5017" s="120" t="s">
        <v>10033</v>
      </c>
    </row>
    <row r="5018" spans="1:2" x14ac:dyDescent="0.25">
      <c r="A5018" s="118" t="s">
        <v>10034</v>
      </c>
      <c r="B5018" s="120" t="s">
        <v>10035</v>
      </c>
    </row>
    <row r="5019" spans="1:2" x14ac:dyDescent="0.25">
      <c r="A5019" s="118" t="s">
        <v>10036</v>
      </c>
      <c r="B5019" s="120" t="s">
        <v>10037</v>
      </c>
    </row>
    <row r="5020" spans="1:2" x14ac:dyDescent="0.25">
      <c r="A5020" s="118" t="s">
        <v>10038</v>
      </c>
      <c r="B5020" s="120" t="s">
        <v>10039</v>
      </c>
    </row>
    <row r="5021" spans="1:2" x14ac:dyDescent="0.25">
      <c r="A5021" s="118" t="s">
        <v>10040</v>
      </c>
      <c r="B5021" s="120" t="s">
        <v>10041</v>
      </c>
    </row>
    <row r="5022" spans="1:2" x14ac:dyDescent="0.25">
      <c r="A5022" s="118" t="s">
        <v>10042</v>
      </c>
      <c r="B5022" s="120" t="s">
        <v>10043</v>
      </c>
    </row>
    <row r="5023" spans="1:2" x14ac:dyDescent="0.25">
      <c r="A5023" s="118" t="s">
        <v>10044</v>
      </c>
      <c r="B5023" s="120" t="s">
        <v>10045</v>
      </c>
    </row>
    <row r="5024" spans="1:2" x14ac:dyDescent="0.25">
      <c r="A5024" s="118" t="s">
        <v>10046</v>
      </c>
      <c r="B5024" s="120" t="s">
        <v>10047</v>
      </c>
    </row>
    <row r="5025" spans="1:2" x14ac:dyDescent="0.25">
      <c r="A5025" s="118" t="s">
        <v>10048</v>
      </c>
      <c r="B5025" s="120" t="s">
        <v>10049</v>
      </c>
    </row>
    <row r="5026" spans="1:2" x14ac:dyDescent="0.25">
      <c r="A5026" s="118" t="s">
        <v>10050</v>
      </c>
      <c r="B5026" s="120" t="s">
        <v>10051</v>
      </c>
    </row>
    <row r="5027" spans="1:2" x14ac:dyDescent="0.25">
      <c r="A5027" s="118" t="s">
        <v>10052</v>
      </c>
      <c r="B5027" s="120" t="s">
        <v>10053</v>
      </c>
    </row>
    <row r="5028" spans="1:2" x14ac:dyDescent="0.25">
      <c r="A5028" s="118" t="s">
        <v>10054</v>
      </c>
      <c r="B5028" s="120" t="s">
        <v>10055</v>
      </c>
    </row>
    <row r="5029" spans="1:2" x14ac:dyDescent="0.25">
      <c r="A5029" s="118" t="s">
        <v>10056</v>
      </c>
      <c r="B5029" s="119" t="s">
        <v>10057</v>
      </c>
    </row>
    <row r="5030" spans="1:2" x14ac:dyDescent="0.25">
      <c r="A5030" s="118" t="s">
        <v>10058</v>
      </c>
      <c r="B5030" s="120" t="s">
        <v>10059</v>
      </c>
    </row>
    <row r="5031" spans="1:2" x14ac:dyDescent="0.25">
      <c r="A5031" s="118" t="s">
        <v>10060</v>
      </c>
      <c r="B5031" s="119" t="s">
        <v>10061</v>
      </c>
    </row>
    <row r="5032" spans="1:2" x14ac:dyDescent="0.25">
      <c r="A5032" s="118" t="s">
        <v>10062</v>
      </c>
      <c r="B5032" s="120" t="s">
        <v>10063</v>
      </c>
    </row>
    <row r="5033" spans="1:2" x14ac:dyDescent="0.25">
      <c r="A5033" s="118" t="s">
        <v>10064</v>
      </c>
      <c r="B5033" s="120" t="s">
        <v>10065</v>
      </c>
    </row>
    <row r="5034" spans="1:2" x14ac:dyDescent="0.25">
      <c r="A5034" s="118" t="s">
        <v>10066</v>
      </c>
      <c r="B5034" s="119" t="s">
        <v>10067</v>
      </c>
    </row>
    <row r="5035" spans="1:2" x14ac:dyDescent="0.25">
      <c r="A5035" s="118" t="s">
        <v>10068</v>
      </c>
      <c r="B5035" s="119" t="s">
        <v>10069</v>
      </c>
    </row>
    <row r="5036" spans="1:2" x14ac:dyDescent="0.25">
      <c r="A5036" s="118" t="s">
        <v>10070</v>
      </c>
      <c r="B5036" s="119" t="s">
        <v>10071</v>
      </c>
    </row>
    <row r="5037" spans="1:2" x14ac:dyDescent="0.25">
      <c r="A5037" s="118" t="s">
        <v>10072</v>
      </c>
      <c r="B5037" s="119" t="s">
        <v>10073</v>
      </c>
    </row>
    <row r="5038" spans="1:2" x14ac:dyDescent="0.25">
      <c r="A5038" s="118" t="s">
        <v>10074</v>
      </c>
      <c r="B5038" s="119" t="s">
        <v>10075</v>
      </c>
    </row>
    <row r="5039" spans="1:2" x14ac:dyDescent="0.25">
      <c r="A5039" s="118" t="s">
        <v>10076</v>
      </c>
      <c r="B5039" s="120" t="s">
        <v>10077</v>
      </c>
    </row>
    <row r="5040" spans="1:2" x14ac:dyDescent="0.25">
      <c r="A5040" s="118" t="s">
        <v>10078</v>
      </c>
      <c r="B5040" s="120" t="s">
        <v>10079</v>
      </c>
    </row>
    <row r="5041" spans="1:2" x14ac:dyDescent="0.25">
      <c r="A5041" s="118" t="s">
        <v>10080</v>
      </c>
      <c r="B5041" s="120" t="s">
        <v>10081</v>
      </c>
    </row>
    <row r="5042" spans="1:2" x14ac:dyDescent="0.25">
      <c r="A5042" s="118" t="s">
        <v>10082</v>
      </c>
      <c r="B5042" s="120" t="s">
        <v>10083</v>
      </c>
    </row>
    <row r="5043" spans="1:2" x14ac:dyDescent="0.25">
      <c r="A5043" s="118" t="s">
        <v>10084</v>
      </c>
      <c r="B5043" s="120" t="s">
        <v>10085</v>
      </c>
    </row>
    <row r="5044" spans="1:2" x14ac:dyDescent="0.25">
      <c r="A5044" s="118" t="s">
        <v>10086</v>
      </c>
      <c r="B5044" s="120" t="s">
        <v>10087</v>
      </c>
    </row>
    <row r="5045" spans="1:2" x14ac:dyDescent="0.25">
      <c r="A5045" s="118" t="s">
        <v>10088</v>
      </c>
      <c r="B5045" s="120" t="s">
        <v>10089</v>
      </c>
    </row>
    <row r="5046" spans="1:2" x14ac:dyDescent="0.25">
      <c r="A5046" s="118" t="s">
        <v>10090</v>
      </c>
      <c r="B5046" s="120" t="s">
        <v>10091</v>
      </c>
    </row>
    <row r="5047" spans="1:2" x14ac:dyDescent="0.25">
      <c r="A5047" s="118" t="s">
        <v>10092</v>
      </c>
      <c r="B5047" s="120" t="s">
        <v>10093</v>
      </c>
    </row>
    <row r="5048" spans="1:2" x14ac:dyDescent="0.25">
      <c r="A5048" s="118" t="s">
        <v>10094</v>
      </c>
      <c r="B5048" s="120" t="s">
        <v>10095</v>
      </c>
    </row>
    <row r="5049" spans="1:2" x14ac:dyDescent="0.25">
      <c r="A5049" s="118" t="s">
        <v>10096</v>
      </c>
      <c r="B5049" s="120" t="s">
        <v>10097</v>
      </c>
    </row>
    <row r="5050" spans="1:2" x14ac:dyDescent="0.25">
      <c r="A5050" s="118" t="s">
        <v>10098</v>
      </c>
      <c r="B5050" s="120" t="s">
        <v>10099</v>
      </c>
    </row>
    <row r="5051" spans="1:2" x14ac:dyDescent="0.25">
      <c r="A5051" s="118" t="s">
        <v>10100</v>
      </c>
      <c r="B5051" s="120" t="s">
        <v>10101</v>
      </c>
    </row>
    <row r="5052" spans="1:2" x14ac:dyDescent="0.25">
      <c r="A5052" s="118" t="s">
        <v>10102</v>
      </c>
      <c r="B5052" s="120" t="s">
        <v>10103</v>
      </c>
    </row>
    <row r="5053" spans="1:2" x14ac:dyDescent="0.25">
      <c r="A5053" s="118" t="s">
        <v>10104</v>
      </c>
      <c r="B5053" s="120" t="s">
        <v>10105</v>
      </c>
    </row>
    <row r="5054" spans="1:2" x14ac:dyDescent="0.25">
      <c r="A5054" s="118" t="s">
        <v>10106</v>
      </c>
      <c r="B5054" s="120" t="s">
        <v>10107</v>
      </c>
    </row>
    <row r="5055" spans="1:2" x14ac:dyDescent="0.25">
      <c r="A5055" s="118" t="s">
        <v>10108</v>
      </c>
      <c r="B5055" s="120" t="s">
        <v>10109</v>
      </c>
    </row>
    <row r="5056" spans="1:2" x14ac:dyDescent="0.25">
      <c r="A5056" s="118" t="s">
        <v>10110</v>
      </c>
      <c r="B5056" s="120" t="s">
        <v>10111</v>
      </c>
    </row>
    <row r="5057" spans="1:2" x14ac:dyDescent="0.25">
      <c r="A5057" s="118" t="s">
        <v>10112</v>
      </c>
      <c r="B5057" s="120" t="s">
        <v>10113</v>
      </c>
    </row>
    <row r="5058" spans="1:2" x14ac:dyDescent="0.25">
      <c r="A5058" s="118" t="s">
        <v>10114</v>
      </c>
      <c r="B5058" s="120" t="s">
        <v>10115</v>
      </c>
    </row>
    <row r="5059" spans="1:2" x14ac:dyDescent="0.25">
      <c r="A5059" s="118" t="s">
        <v>10116</v>
      </c>
      <c r="B5059" s="119" t="s">
        <v>10117</v>
      </c>
    </row>
    <row r="5060" spans="1:2" x14ac:dyDescent="0.25">
      <c r="A5060" s="118" t="s">
        <v>10118</v>
      </c>
      <c r="B5060" s="120" t="s">
        <v>10119</v>
      </c>
    </row>
    <row r="5061" spans="1:2" x14ac:dyDescent="0.25">
      <c r="A5061" s="118" t="s">
        <v>10120</v>
      </c>
      <c r="B5061" s="120" t="s">
        <v>10121</v>
      </c>
    </row>
    <row r="5062" spans="1:2" x14ac:dyDescent="0.25">
      <c r="A5062" s="118" t="s">
        <v>10122</v>
      </c>
      <c r="B5062" s="120" t="s">
        <v>10123</v>
      </c>
    </row>
    <row r="5063" spans="1:2" x14ac:dyDescent="0.25">
      <c r="A5063" s="118" t="s">
        <v>10124</v>
      </c>
      <c r="B5063" s="120" t="s">
        <v>10125</v>
      </c>
    </row>
    <row r="5064" spans="1:2" x14ac:dyDescent="0.25">
      <c r="A5064" s="118" t="s">
        <v>10126</v>
      </c>
      <c r="B5064" s="120" t="s">
        <v>10127</v>
      </c>
    </row>
    <row r="5065" spans="1:2" x14ac:dyDescent="0.25">
      <c r="A5065" s="118" t="s">
        <v>10128</v>
      </c>
      <c r="B5065" s="120" t="s">
        <v>10129</v>
      </c>
    </row>
    <row r="5066" spans="1:2" x14ac:dyDescent="0.25">
      <c r="A5066" s="118" t="s">
        <v>10130</v>
      </c>
      <c r="B5066" s="120" t="s">
        <v>10131</v>
      </c>
    </row>
    <row r="5067" spans="1:2" x14ac:dyDescent="0.25">
      <c r="A5067" s="118" t="s">
        <v>10132</v>
      </c>
      <c r="B5067" s="120" t="s">
        <v>10133</v>
      </c>
    </row>
    <row r="5068" spans="1:2" x14ac:dyDescent="0.25">
      <c r="A5068" s="118" t="s">
        <v>10134</v>
      </c>
      <c r="B5068" s="120" t="s">
        <v>10135</v>
      </c>
    </row>
    <row r="5069" spans="1:2" x14ac:dyDescent="0.25">
      <c r="A5069" s="118" t="s">
        <v>10136</v>
      </c>
      <c r="B5069" s="120" t="s">
        <v>10137</v>
      </c>
    </row>
    <row r="5070" spans="1:2" x14ac:dyDescent="0.25">
      <c r="A5070" s="118" t="s">
        <v>10138</v>
      </c>
      <c r="B5070" s="119" t="s">
        <v>10139</v>
      </c>
    </row>
    <row r="5071" spans="1:2" x14ac:dyDescent="0.25">
      <c r="A5071" s="118" t="s">
        <v>10140</v>
      </c>
      <c r="B5071" s="119" t="s">
        <v>10141</v>
      </c>
    </row>
    <row r="5072" spans="1:2" x14ac:dyDescent="0.25">
      <c r="A5072" s="118" t="s">
        <v>10142</v>
      </c>
      <c r="B5072" s="119" t="s">
        <v>10143</v>
      </c>
    </row>
    <row r="5073" spans="1:2" x14ac:dyDescent="0.25">
      <c r="A5073" s="118" t="s">
        <v>10144</v>
      </c>
      <c r="B5073" s="120" t="s">
        <v>10145</v>
      </c>
    </row>
    <row r="5074" spans="1:2" x14ac:dyDescent="0.25">
      <c r="A5074" s="118" t="s">
        <v>10146</v>
      </c>
      <c r="B5074" s="120" t="s">
        <v>10147</v>
      </c>
    </row>
    <row r="5075" spans="1:2" x14ac:dyDescent="0.25">
      <c r="A5075" s="118" t="s">
        <v>10148</v>
      </c>
      <c r="B5075" s="120" t="s">
        <v>10149</v>
      </c>
    </row>
    <row r="5076" spans="1:2" x14ac:dyDescent="0.25">
      <c r="A5076" s="118" t="s">
        <v>10150</v>
      </c>
      <c r="B5076" s="120" t="s">
        <v>10151</v>
      </c>
    </row>
    <row r="5077" spans="1:2" x14ac:dyDescent="0.25">
      <c r="A5077" s="118" t="s">
        <v>10152</v>
      </c>
      <c r="B5077" s="120" t="s">
        <v>10153</v>
      </c>
    </row>
    <row r="5078" spans="1:2" x14ac:dyDescent="0.25">
      <c r="A5078" s="118" t="s">
        <v>10154</v>
      </c>
      <c r="B5078" s="120" t="s">
        <v>10155</v>
      </c>
    </row>
    <row r="5079" spans="1:2" x14ac:dyDescent="0.25">
      <c r="A5079" s="118" t="s">
        <v>10156</v>
      </c>
      <c r="B5079" s="120" t="s">
        <v>10157</v>
      </c>
    </row>
    <row r="5080" spans="1:2" x14ac:dyDescent="0.25">
      <c r="A5080" s="118" t="s">
        <v>10158</v>
      </c>
      <c r="B5080" s="120" t="s">
        <v>10159</v>
      </c>
    </row>
    <row r="5081" spans="1:2" x14ac:dyDescent="0.25">
      <c r="A5081" s="118" t="s">
        <v>10160</v>
      </c>
      <c r="B5081" s="120" t="s">
        <v>10161</v>
      </c>
    </row>
    <row r="5082" spans="1:2" x14ac:dyDescent="0.25">
      <c r="A5082" s="118" t="s">
        <v>10162</v>
      </c>
      <c r="B5082" s="120" t="s">
        <v>10163</v>
      </c>
    </row>
    <row r="5083" spans="1:2" x14ac:dyDescent="0.25">
      <c r="A5083" s="118" t="s">
        <v>10164</v>
      </c>
      <c r="B5083" s="120" t="s">
        <v>10165</v>
      </c>
    </row>
    <row r="5084" spans="1:2" x14ac:dyDescent="0.25">
      <c r="A5084" s="118" t="s">
        <v>10166</v>
      </c>
      <c r="B5084" s="120" t="s">
        <v>10167</v>
      </c>
    </row>
    <row r="5085" spans="1:2" x14ac:dyDescent="0.25">
      <c r="A5085" s="118" t="s">
        <v>10168</v>
      </c>
      <c r="B5085" s="120" t="s">
        <v>10169</v>
      </c>
    </row>
    <row r="5086" spans="1:2" x14ac:dyDescent="0.25">
      <c r="A5086" s="118" t="s">
        <v>10170</v>
      </c>
      <c r="B5086" s="120" t="s">
        <v>10171</v>
      </c>
    </row>
    <row r="5087" spans="1:2" x14ac:dyDescent="0.25">
      <c r="A5087" s="118" t="s">
        <v>10172</v>
      </c>
      <c r="B5087" s="120" t="s">
        <v>10173</v>
      </c>
    </row>
    <row r="5088" spans="1:2" x14ac:dyDescent="0.25">
      <c r="A5088" s="118" t="s">
        <v>10174</v>
      </c>
      <c r="B5088" s="119" t="s">
        <v>10175</v>
      </c>
    </row>
    <row r="5089" spans="1:2" x14ac:dyDescent="0.25">
      <c r="A5089" s="118" t="s">
        <v>10176</v>
      </c>
      <c r="B5089" s="120" t="s">
        <v>10177</v>
      </c>
    </row>
    <row r="5090" spans="1:2" x14ac:dyDescent="0.25">
      <c r="A5090" s="118" t="s">
        <v>10178</v>
      </c>
      <c r="B5090" s="119" t="s">
        <v>10179</v>
      </c>
    </row>
    <row r="5091" spans="1:2" x14ac:dyDescent="0.25">
      <c r="A5091" s="118" t="s">
        <v>10180</v>
      </c>
      <c r="B5091" s="119" t="s">
        <v>10181</v>
      </c>
    </row>
    <row r="5092" spans="1:2" x14ac:dyDescent="0.25">
      <c r="A5092" s="118" t="s">
        <v>10182</v>
      </c>
      <c r="B5092" s="119" t="s">
        <v>10183</v>
      </c>
    </row>
    <row r="5093" spans="1:2" x14ac:dyDescent="0.25">
      <c r="A5093" s="118" t="s">
        <v>10184</v>
      </c>
      <c r="B5093" s="119" t="s">
        <v>10185</v>
      </c>
    </row>
    <row r="5094" spans="1:2" x14ac:dyDescent="0.25">
      <c r="A5094" s="118" t="s">
        <v>10186</v>
      </c>
      <c r="B5094" s="119" t="s">
        <v>10187</v>
      </c>
    </row>
    <row r="5095" spans="1:2" x14ac:dyDescent="0.25">
      <c r="A5095" s="118" t="s">
        <v>10188</v>
      </c>
      <c r="B5095" s="120" t="s">
        <v>10189</v>
      </c>
    </row>
    <row r="5096" spans="1:2" x14ac:dyDescent="0.25">
      <c r="A5096" s="118" t="s">
        <v>10190</v>
      </c>
      <c r="B5096" s="120" t="s">
        <v>10191</v>
      </c>
    </row>
    <row r="5097" spans="1:2" x14ac:dyDescent="0.25">
      <c r="A5097" s="118" t="s">
        <v>10192</v>
      </c>
      <c r="B5097" s="120" t="s">
        <v>10193</v>
      </c>
    </row>
    <row r="5098" spans="1:2" x14ac:dyDescent="0.25">
      <c r="A5098" s="118" t="s">
        <v>10194</v>
      </c>
      <c r="B5098" s="120" t="s">
        <v>10195</v>
      </c>
    </row>
    <row r="5099" spans="1:2" x14ac:dyDescent="0.25">
      <c r="A5099" s="118" t="s">
        <v>10196</v>
      </c>
      <c r="B5099" s="120" t="s">
        <v>10197</v>
      </c>
    </row>
    <row r="5100" spans="1:2" x14ac:dyDescent="0.25">
      <c r="A5100" s="118" t="s">
        <v>10198</v>
      </c>
      <c r="B5100" s="120" t="s">
        <v>10199</v>
      </c>
    </row>
    <row r="5101" spans="1:2" x14ac:dyDescent="0.25">
      <c r="A5101" s="118" t="s">
        <v>10200</v>
      </c>
      <c r="B5101" s="120" t="s">
        <v>10201</v>
      </c>
    </row>
    <row r="5102" spans="1:2" x14ac:dyDescent="0.25">
      <c r="A5102" s="118" t="s">
        <v>10202</v>
      </c>
      <c r="B5102" s="120" t="s">
        <v>10203</v>
      </c>
    </row>
    <row r="5103" spans="1:2" x14ac:dyDescent="0.25">
      <c r="A5103" s="118" t="s">
        <v>10204</v>
      </c>
      <c r="B5103" s="119" t="s">
        <v>10205</v>
      </c>
    </row>
    <row r="5104" spans="1:2" x14ac:dyDescent="0.25">
      <c r="A5104" s="118" t="s">
        <v>10206</v>
      </c>
      <c r="B5104" s="119" t="s">
        <v>10207</v>
      </c>
    </row>
    <row r="5105" spans="1:2" x14ac:dyDescent="0.25">
      <c r="A5105" s="118" t="s">
        <v>10208</v>
      </c>
      <c r="B5105" s="120" t="s">
        <v>10209</v>
      </c>
    </row>
    <row r="5106" spans="1:2" x14ac:dyDescent="0.25">
      <c r="A5106" s="118" t="s">
        <v>10210</v>
      </c>
      <c r="B5106" s="120" t="s">
        <v>10211</v>
      </c>
    </row>
    <row r="5107" spans="1:2" x14ac:dyDescent="0.25">
      <c r="A5107" s="118" t="s">
        <v>10212</v>
      </c>
      <c r="B5107" s="120" t="s">
        <v>10213</v>
      </c>
    </row>
    <row r="5108" spans="1:2" x14ac:dyDescent="0.25">
      <c r="A5108" s="118" t="s">
        <v>10214</v>
      </c>
      <c r="B5108" s="120" t="s">
        <v>10215</v>
      </c>
    </row>
    <row r="5109" spans="1:2" x14ac:dyDescent="0.25">
      <c r="A5109" s="118" t="s">
        <v>10216</v>
      </c>
      <c r="B5109" s="119" t="s">
        <v>10217</v>
      </c>
    </row>
    <row r="5110" spans="1:2" x14ac:dyDescent="0.25">
      <c r="A5110" s="118" t="s">
        <v>10218</v>
      </c>
      <c r="B5110" s="120" t="s">
        <v>10219</v>
      </c>
    </row>
    <row r="5111" spans="1:2" x14ac:dyDescent="0.25">
      <c r="A5111" s="118" t="s">
        <v>10220</v>
      </c>
      <c r="B5111" s="120" t="s">
        <v>10221</v>
      </c>
    </row>
    <row r="5112" spans="1:2" x14ac:dyDescent="0.25">
      <c r="A5112" s="118" t="s">
        <v>10222</v>
      </c>
      <c r="B5112" s="119" t="s">
        <v>10223</v>
      </c>
    </row>
    <row r="5113" spans="1:2" x14ac:dyDescent="0.25">
      <c r="A5113" s="118" t="s">
        <v>10224</v>
      </c>
      <c r="B5113" s="120" t="s">
        <v>10225</v>
      </c>
    </row>
    <row r="5114" spans="1:2" x14ac:dyDescent="0.25">
      <c r="A5114" s="118" t="s">
        <v>10226</v>
      </c>
      <c r="B5114" s="119" t="s">
        <v>10227</v>
      </c>
    </row>
    <row r="5115" spans="1:2" x14ac:dyDescent="0.25">
      <c r="A5115" s="118" t="s">
        <v>10228</v>
      </c>
      <c r="B5115" s="119" t="s">
        <v>10229</v>
      </c>
    </row>
    <row r="5116" spans="1:2" x14ac:dyDescent="0.25">
      <c r="A5116" s="118" t="s">
        <v>10230</v>
      </c>
      <c r="B5116" s="119" t="s">
        <v>10231</v>
      </c>
    </row>
    <row r="5117" spans="1:2" x14ac:dyDescent="0.25">
      <c r="A5117" s="118" t="s">
        <v>10232</v>
      </c>
      <c r="B5117" s="119" t="s">
        <v>10233</v>
      </c>
    </row>
    <row r="5118" spans="1:2" x14ac:dyDescent="0.25">
      <c r="A5118" s="118" t="s">
        <v>10234</v>
      </c>
      <c r="B5118" s="119" t="s">
        <v>10235</v>
      </c>
    </row>
    <row r="5119" spans="1:2" x14ac:dyDescent="0.25">
      <c r="A5119" s="118" t="s">
        <v>10236</v>
      </c>
      <c r="B5119" s="119" t="s">
        <v>10237</v>
      </c>
    </row>
    <row r="5120" spans="1:2" x14ac:dyDescent="0.25">
      <c r="A5120" s="118" t="s">
        <v>10238</v>
      </c>
      <c r="B5120" s="119" t="s">
        <v>10239</v>
      </c>
    </row>
    <row r="5121" spans="1:2" x14ac:dyDescent="0.25">
      <c r="A5121" s="118" t="s">
        <v>10240</v>
      </c>
      <c r="B5121" s="119" t="s">
        <v>10241</v>
      </c>
    </row>
    <row r="5122" spans="1:2" x14ac:dyDescent="0.25">
      <c r="A5122" s="118" t="s">
        <v>10242</v>
      </c>
      <c r="B5122" s="119" t="s">
        <v>10243</v>
      </c>
    </row>
    <row r="5123" spans="1:2" x14ac:dyDescent="0.25">
      <c r="A5123" s="118" t="s">
        <v>10244</v>
      </c>
      <c r="B5123" s="120" t="s">
        <v>10245</v>
      </c>
    </row>
    <row r="5124" spans="1:2" x14ac:dyDescent="0.25">
      <c r="A5124" s="118" t="s">
        <v>10246</v>
      </c>
      <c r="B5124" s="120" t="s">
        <v>10247</v>
      </c>
    </row>
    <row r="5125" spans="1:2" x14ac:dyDescent="0.25">
      <c r="A5125" s="118" t="s">
        <v>10248</v>
      </c>
      <c r="B5125" s="120" t="s">
        <v>10249</v>
      </c>
    </row>
    <row r="5126" spans="1:2" x14ac:dyDescent="0.25">
      <c r="A5126" s="118" t="s">
        <v>10250</v>
      </c>
      <c r="B5126" s="120" t="s">
        <v>10251</v>
      </c>
    </row>
    <row r="5127" spans="1:2" x14ac:dyDescent="0.25">
      <c r="A5127" s="118" t="s">
        <v>10252</v>
      </c>
      <c r="B5127" s="120" t="s">
        <v>10253</v>
      </c>
    </row>
    <row r="5128" spans="1:2" x14ac:dyDescent="0.25">
      <c r="A5128" s="118" t="s">
        <v>10254</v>
      </c>
      <c r="B5128" s="120" t="s">
        <v>10255</v>
      </c>
    </row>
    <row r="5129" spans="1:2" x14ac:dyDescent="0.25">
      <c r="A5129" s="118" t="s">
        <v>10256</v>
      </c>
      <c r="B5129" s="120" t="s">
        <v>10257</v>
      </c>
    </row>
    <row r="5130" spans="1:2" x14ac:dyDescent="0.25">
      <c r="A5130" s="118" t="s">
        <v>10258</v>
      </c>
      <c r="B5130" s="119" t="s">
        <v>10259</v>
      </c>
    </row>
    <row r="5131" spans="1:2" x14ac:dyDescent="0.25">
      <c r="A5131" s="118" t="s">
        <v>10260</v>
      </c>
      <c r="B5131" s="120" t="s">
        <v>10261</v>
      </c>
    </row>
    <row r="5132" spans="1:2" x14ac:dyDescent="0.25">
      <c r="A5132" s="118" t="s">
        <v>10262</v>
      </c>
      <c r="B5132" s="119" t="s">
        <v>10263</v>
      </c>
    </row>
    <row r="5133" spans="1:2" x14ac:dyDescent="0.25">
      <c r="A5133" s="118" t="s">
        <v>10264</v>
      </c>
      <c r="B5133" s="120" t="s">
        <v>10265</v>
      </c>
    </row>
    <row r="5134" spans="1:2" x14ac:dyDescent="0.25">
      <c r="A5134" s="118" t="s">
        <v>10266</v>
      </c>
      <c r="B5134" s="120" t="s">
        <v>10267</v>
      </c>
    </row>
    <row r="5135" spans="1:2" x14ac:dyDescent="0.25">
      <c r="A5135" s="118" t="s">
        <v>10268</v>
      </c>
      <c r="B5135" s="120" t="s">
        <v>10269</v>
      </c>
    </row>
    <row r="5136" spans="1:2" x14ac:dyDescent="0.25">
      <c r="A5136" s="118" t="s">
        <v>10270</v>
      </c>
      <c r="B5136" s="120" t="s">
        <v>10271</v>
      </c>
    </row>
    <row r="5137" spans="1:2" x14ac:dyDescent="0.25">
      <c r="A5137" s="118" t="s">
        <v>10272</v>
      </c>
      <c r="B5137" s="120" t="s">
        <v>10273</v>
      </c>
    </row>
    <row r="5138" spans="1:2" x14ac:dyDescent="0.25">
      <c r="A5138" s="118" t="s">
        <v>10274</v>
      </c>
      <c r="B5138" s="120" t="s">
        <v>10275</v>
      </c>
    </row>
    <row r="5139" spans="1:2" x14ac:dyDescent="0.25">
      <c r="A5139" s="118" t="s">
        <v>10276</v>
      </c>
      <c r="B5139" s="120" t="s">
        <v>10277</v>
      </c>
    </row>
    <row r="5140" spans="1:2" x14ac:dyDescent="0.25">
      <c r="A5140" s="118" t="s">
        <v>10278</v>
      </c>
      <c r="B5140" s="120" t="s">
        <v>10279</v>
      </c>
    </row>
    <row r="5141" spans="1:2" x14ac:dyDescent="0.25">
      <c r="A5141" s="118" t="s">
        <v>10280</v>
      </c>
      <c r="B5141" s="120" t="s">
        <v>10281</v>
      </c>
    </row>
    <row r="5142" spans="1:2" x14ac:dyDescent="0.25">
      <c r="A5142" s="118" t="s">
        <v>10282</v>
      </c>
      <c r="B5142" s="119" t="s">
        <v>10283</v>
      </c>
    </row>
    <row r="5143" spans="1:2" x14ac:dyDescent="0.25">
      <c r="A5143" s="118" t="s">
        <v>10284</v>
      </c>
      <c r="B5143" s="120" t="s">
        <v>10285</v>
      </c>
    </row>
    <row r="5144" spans="1:2" x14ac:dyDescent="0.25">
      <c r="A5144" s="118" t="s">
        <v>10286</v>
      </c>
      <c r="B5144" s="120" t="s">
        <v>10287</v>
      </c>
    </row>
    <row r="5145" spans="1:2" x14ac:dyDescent="0.25">
      <c r="A5145" s="118" t="s">
        <v>10288</v>
      </c>
      <c r="B5145" s="120" t="s">
        <v>10289</v>
      </c>
    </row>
    <row r="5146" spans="1:2" x14ac:dyDescent="0.25">
      <c r="A5146" s="118" t="s">
        <v>10290</v>
      </c>
      <c r="B5146" s="120" t="s">
        <v>10291</v>
      </c>
    </row>
    <row r="5147" spans="1:2" x14ac:dyDescent="0.25">
      <c r="A5147" s="118" t="s">
        <v>10292</v>
      </c>
      <c r="B5147" s="120" t="s">
        <v>10293</v>
      </c>
    </row>
    <row r="5148" spans="1:2" x14ac:dyDescent="0.25">
      <c r="A5148" s="118" t="s">
        <v>10294</v>
      </c>
      <c r="B5148" s="120" t="s">
        <v>10295</v>
      </c>
    </row>
    <row r="5149" spans="1:2" x14ac:dyDescent="0.25">
      <c r="A5149" s="118" t="s">
        <v>10296</v>
      </c>
      <c r="B5149" s="119" t="s">
        <v>10297</v>
      </c>
    </row>
    <row r="5150" spans="1:2" x14ac:dyDescent="0.25">
      <c r="A5150" s="118" t="s">
        <v>10298</v>
      </c>
      <c r="B5150" s="119" t="s">
        <v>10299</v>
      </c>
    </row>
    <row r="5151" spans="1:2" x14ac:dyDescent="0.25">
      <c r="A5151" s="118" t="s">
        <v>10300</v>
      </c>
      <c r="B5151" s="120" t="s">
        <v>10301</v>
      </c>
    </row>
    <row r="5152" spans="1:2" x14ac:dyDescent="0.25">
      <c r="A5152" s="118" t="s">
        <v>10302</v>
      </c>
      <c r="B5152" s="120" t="s">
        <v>10303</v>
      </c>
    </row>
    <row r="5153" spans="1:2" x14ac:dyDescent="0.25">
      <c r="A5153" s="118" t="s">
        <v>10304</v>
      </c>
      <c r="B5153" s="120" t="s">
        <v>10305</v>
      </c>
    </row>
    <row r="5154" spans="1:2" x14ac:dyDescent="0.25">
      <c r="A5154" s="118" t="s">
        <v>10306</v>
      </c>
      <c r="B5154" s="120" t="s">
        <v>10307</v>
      </c>
    </row>
    <row r="5155" spans="1:2" x14ac:dyDescent="0.25">
      <c r="A5155" s="118" t="s">
        <v>10308</v>
      </c>
      <c r="B5155" s="120" t="s">
        <v>10309</v>
      </c>
    </row>
    <row r="5156" spans="1:2" x14ac:dyDescent="0.25">
      <c r="A5156" s="118" t="s">
        <v>10310</v>
      </c>
      <c r="B5156" s="120" t="s">
        <v>10311</v>
      </c>
    </row>
    <row r="5157" spans="1:2" x14ac:dyDescent="0.25">
      <c r="A5157" s="118" t="s">
        <v>10312</v>
      </c>
      <c r="B5157" s="120" t="s">
        <v>10313</v>
      </c>
    </row>
    <row r="5158" spans="1:2" x14ac:dyDescent="0.25">
      <c r="A5158" s="118" t="s">
        <v>10314</v>
      </c>
      <c r="B5158" s="120" t="s">
        <v>10315</v>
      </c>
    </row>
    <row r="5159" spans="1:2" x14ac:dyDescent="0.25">
      <c r="A5159" s="118" t="s">
        <v>10316</v>
      </c>
      <c r="B5159" s="120" t="s">
        <v>10317</v>
      </c>
    </row>
    <row r="5160" spans="1:2" x14ac:dyDescent="0.25">
      <c r="A5160" s="118" t="s">
        <v>10318</v>
      </c>
      <c r="B5160" s="119" t="s">
        <v>10319</v>
      </c>
    </row>
    <row r="5161" spans="1:2" x14ac:dyDescent="0.25">
      <c r="A5161" s="118" t="s">
        <v>10320</v>
      </c>
      <c r="B5161" s="119" t="s">
        <v>10321</v>
      </c>
    </row>
    <row r="5162" spans="1:2" x14ac:dyDescent="0.25">
      <c r="A5162" s="118" t="s">
        <v>10322</v>
      </c>
      <c r="B5162" s="120" t="s">
        <v>10323</v>
      </c>
    </row>
    <row r="5163" spans="1:2" x14ac:dyDescent="0.25">
      <c r="A5163" s="118" t="s">
        <v>10324</v>
      </c>
      <c r="B5163" s="120" t="s">
        <v>10325</v>
      </c>
    </row>
    <row r="5164" spans="1:2" x14ac:dyDescent="0.25">
      <c r="A5164" s="118" t="s">
        <v>10326</v>
      </c>
      <c r="B5164" s="120" t="s">
        <v>10327</v>
      </c>
    </row>
    <row r="5165" spans="1:2" x14ac:dyDescent="0.25">
      <c r="A5165" s="118" t="s">
        <v>10328</v>
      </c>
      <c r="B5165" s="120" t="s">
        <v>10329</v>
      </c>
    </row>
    <row r="5166" spans="1:2" x14ac:dyDescent="0.25">
      <c r="A5166" s="118" t="s">
        <v>10330</v>
      </c>
      <c r="B5166" s="120" t="s">
        <v>10331</v>
      </c>
    </row>
    <row r="5167" spans="1:2" x14ac:dyDescent="0.25">
      <c r="A5167" s="118" t="s">
        <v>10332</v>
      </c>
      <c r="B5167" s="120" t="s">
        <v>10333</v>
      </c>
    </row>
    <row r="5168" spans="1:2" x14ac:dyDescent="0.25">
      <c r="A5168" s="118" t="s">
        <v>10334</v>
      </c>
      <c r="B5168" s="120" t="s">
        <v>10335</v>
      </c>
    </row>
    <row r="5169" spans="1:2" x14ac:dyDescent="0.25">
      <c r="A5169" s="118" t="s">
        <v>10336</v>
      </c>
      <c r="B5169" s="120" t="s">
        <v>10337</v>
      </c>
    </row>
    <row r="5170" spans="1:2" x14ac:dyDescent="0.25">
      <c r="A5170" s="118" t="s">
        <v>10338</v>
      </c>
      <c r="B5170" s="120" t="s">
        <v>10339</v>
      </c>
    </row>
    <row r="5171" spans="1:2" x14ac:dyDescent="0.25">
      <c r="A5171" s="118" t="s">
        <v>10340</v>
      </c>
      <c r="B5171" s="120" t="s">
        <v>10341</v>
      </c>
    </row>
    <row r="5172" spans="1:2" x14ac:dyDescent="0.25">
      <c r="A5172" s="118" t="s">
        <v>10342</v>
      </c>
      <c r="B5172" s="120" t="s">
        <v>10343</v>
      </c>
    </row>
    <row r="5173" spans="1:2" x14ac:dyDescent="0.25">
      <c r="A5173" s="118" t="s">
        <v>10344</v>
      </c>
      <c r="B5173" s="120" t="s">
        <v>10345</v>
      </c>
    </row>
    <row r="5174" spans="1:2" x14ac:dyDescent="0.25">
      <c r="A5174" s="118" t="s">
        <v>10346</v>
      </c>
      <c r="B5174" s="120" t="s">
        <v>10347</v>
      </c>
    </row>
    <row r="5175" spans="1:2" x14ac:dyDescent="0.25">
      <c r="A5175" s="118" t="s">
        <v>10348</v>
      </c>
      <c r="B5175" s="120" t="s">
        <v>10349</v>
      </c>
    </row>
    <row r="5176" spans="1:2" x14ac:dyDescent="0.25">
      <c r="A5176" s="118" t="s">
        <v>10350</v>
      </c>
      <c r="B5176" s="120" t="s">
        <v>10351</v>
      </c>
    </row>
    <row r="5177" spans="1:2" x14ac:dyDescent="0.25">
      <c r="A5177" s="118" t="s">
        <v>10352</v>
      </c>
      <c r="B5177" s="120" t="s">
        <v>10353</v>
      </c>
    </row>
    <row r="5178" spans="1:2" x14ac:dyDescent="0.25">
      <c r="A5178" s="118" t="s">
        <v>10354</v>
      </c>
      <c r="B5178" s="120" t="s">
        <v>10355</v>
      </c>
    </row>
    <row r="5179" spans="1:2" x14ac:dyDescent="0.25">
      <c r="A5179" s="118" t="s">
        <v>10356</v>
      </c>
      <c r="B5179" s="120" t="s">
        <v>10357</v>
      </c>
    </row>
    <row r="5180" spans="1:2" x14ac:dyDescent="0.25">
      <c r="A5180" s="118" t="s">
        <v>10358</v>
      </c>
      <c r="B5180" s="120" t="s">
        <v>10359</v>
      </c>
    </row>
    <row r="5181" spans="1:2" x14ac:dyDescent="0.25">
      <c r="A5181" s="118" t="s">
        <v>10360</v>
      </c>
      <c r="B5181" s="120" t="s">
        <v>10361</v>
      </c>
    </row>
    <row r="5182" spans="1:2" x14ac:dyDescent="0.25">
      <c r="A5182" s="118" t="s">
        <v>10362</v>
      </c>
      <c r="B5182" s="120" t="s">
        <v>10363</v>
      </c>
    </row>
    <row r="5183" spans="1:2" x14ac:dyDescent="0.25">
      <c r="A5183" s="118" t="s">
        <v>10364</v>
      </c>
      <c r="B5183" s="120" t="s">
        <v>10365</v>
      </c>
    </row>
    <row r="5184" spans="1:2" x14ac:dyDescent="0.25">
      <c r="A5184" s="118" t="s">
        <v>10366</v>
      </c>
      <c r="B5184" s="120" t="s">
        <v>10367</v>
      </c>
    </row>
    <row r="5185" spans="1:2" x14ac:dyDescent="0.25">
      <c r="A5185" s="118" t="s">
        <v>10368</v>
      </c>
      <c r="B5185" s="120" t="s">
        <v>10369</v>
      </c>
    </row>
    <row r="5186" spans="1:2" x14ac:dyDescent="0.25">
      <c r="A5186" s="118" t="s">
        <v>10370</v>
      </c>
      <c r="B5186" s="120" t="s">
        <v>10371</v>
      </c>
    </row>
    <row r="5187" spans="1:2" x14ac:dyDescent="0.25">
      <c r="A5187" s="118" t="s">
        <v>10372</v>
      </c>
      <c r="B5187" s="120" t="s">
        <v>10373</v>
      </c>
    </row>
    <row r="5188" spans="1:2" x14ac:dyDescent="0.25">
      <c r="A5188" s="118" t="s">
        <v>10374</v>
      </c>
      <c r="B5188" s="119" t="s">
        <v>10375</v>
      </c>
    </row>
    <row r="5189" spans="1:2" x14ac:dyDescent="0.25">
      <c r="A5189" s="118" t="s">
        <v>10376</v>
      </c>
      <c r="B5189" s="119" t="s">
        <v>10377</v>
      </c>
    </row>
    <row r="5190" spans="1:2" x14ac:dyDescent="0.25">
      <c r="A5190" s="118" t="s">
        <v>10378</v>
      </c>
      <c r="B5190" s="119" t="s">
        <v>10379</v>
      </c>
    </row>
    <row r="5191" spans="1:2" x14ac:dyDescent="0.25">
      <c r="A5191" s="118" t="s">
        <v>10380</v>
      </c>
      <c r="B5191" s="120" t="s">
        <v>10381</v>
      </c>
    </row>
    <row r="5192" spans="1:2" x14ac:dyDescent="0.25">
      <c r="A5192" s="118" t="s">
        <v>10382</v>
      </c>
      <c r="B5192" s="120" t="s">
        <v>10383</v>
      </c>
    </row>
    <row r="5193" spans="1:2" x14ac:dyDescent="0.25">
      <c r="A5193" s="118" t="s">
        <v>10384</v>
      </c>
      <c r="B5193" s="120" t="s">
        <v>10385</v>
      </c>
    </row>
    <row r="5194" spans="1:2" x14ac:dyDescent="0.25">
      <c r="A5194" s="118" t="s">
        <v>10386</v>
      </c>
      <c r="B5194" s="120" t="s">
        <v>10387</v>
      </c>
    </row>
    <row r="5195" spans="1:2" x14ac:dyDescent="0.25">
      <c r="A5195" s="118" t="s">
        <v>10388</v>
      </c>
      <c r="B5195" s="120" t="s">
        <v>10389</v>
      </c>
    </row>
    <row r="5196" spans="1:2" x14ac:dyDescent="0.25">
      <c r="A5196" s="118" t="s">
        <v>10390</v>
      </c>
      <c r="B5196" s="120" t="s">
        <v>10391</v>
      </c>
    </row>
    <row r="5197" spans="1:2" x14ac:dyDescent="0.25">
      <c r="A5197" s="118" t="s">
        <v>10392</v>
      </c>
      <c r="B5197" s="120" t="s">
        <v>10393</v>
      </c>
    </row>
    <row r="5198" spans="1:2" x14ac:dyDescent="0.25">
      <c r="A5198" s="118" t="s">
        <v>10394</v>
      </c>
      <c r="B5198" s="120" t="s">
        <v>10395</v>
      </c>
    </row>
    <row r="5199" spans="1:2" x14ac:dyDescent="0.25">
      <c r="A5199" s="118" t="s">
        <v>10396</v>
      </c>
      <c r="B5199" s="120" t="s">
        <v>10397</v>
      </c>
    </row>
    <row r="5200" spans="1:2" x14ac:dyDescent="0.25">
      <c r="A5200" s="118" t="s">
        <v>10398</v>
      </c>
      <c r="B5200" s="120" t="s">
        <v>10399</v>
      </c>
    </row>
    <row r="5201" spans="1:2" x14ac:dyDescent="0.25">
      <c r="A5201" s="118" t="s">
        <v>10400</v>
      </c>
      <c r="B5201" s="120" t="s">
        <v>10401</v>
      </c>
    </row>
    <row r="5202" spans="1:2" x14ac:dyDescent="0.25">
      <c r="A5202" s="118" t="s">
        <v>10402</v>
      </c>
      <c r="B5202" s="120" t="s">
        <v>10403</v>
      </c>
    </row>
    <row r="5203" spans="1:2" x14ac:dyDescent="0.25">
      <c r="A5203" s="118" t="s">
        <v>10404</v>
      </c>
      <c r="B5203" s="119" t="s">
        <v>10405</v>
      </c>
    </row>
    <row r="5204" spans="1:2" x14ac:dyDescent="0.25">
      <c r="A5204" s="118" t="s">
        <v>10406</v>
      </c>
      <c r="B5204" s="120" t="s">
        <v>10407</v>
      </c>
    </row>
    <row r="5205" spans="1:2" x14ac:dyDescent="0.25">
      <c r="A5205" s="118" t="s">
        <v>10408</v>
      </c>
      <c r="B5205" s="120" t="s">
        <v>10409</v>
      </c>
    </row>
    <row r="5206" spans="1:2" x14ac:dyDescent="0.25">
      <c r="A5206" s="118" t="s">
        <v>10410</v>
      </c>
      <c r="B5206" s="120" t="s">
        <v>10411</v>
      </c>
    </row>
    <row r="5207" spans="1:2" x14ac:dyDescent="0.25">
      <c r="A5207" s="118" t="s">
        <v>10412</v>
      </c>
      <c r="B5207" s="120" t="s">
        <v>10413</v>
      </c>
    </row>
    <row r="5208" spans="1:2" x14ac:dyDescent="0.25">
      <c r="A5208" s="118" t="s">
        <v>10414</v>
      </c>
      <c r="B5208" s="120" t="s">
        <v>10415</v>
      </c>
    </row>
    <row r="5209" spans="1:2" x14ac:dyDescent="0.25">
      <c r="A5209" s="118" t="s">
        <v>10416</v>
      </c>
      <c r="B5209" s="120" t="s">
        <v>10417</v>
      </c>
    </row>
    <row r="5210" spans="1:2" x14ac:dyDescent="0.25">
      <c r="A5210" s="118" t="s">
        <v>10418</v>
      </c>
      <c r="B5210" s="120" t="s">
        <v>10419</v>
      </c>
    </row>
    <row r="5211" spans="1:2" x14ac:dyDescent="0.25">
      <c r="A5211" s="118" t="s">
        <v>10420</v>
      </c>
      <c r="B5211" s="120" t="s">
        <v>10421</v>
      </c>
    </row>
    <row r="5212" spans="1:2" x14ac:dyDescent="0.25">
      <c r="A5212" s="118" t="s">
        <v>10422</v>
      </c>
      <c r="B5212" s="120" t="s">
        <v>10423</v>
      </c>
    </row>
    <row r="5213" spans="1:2" x14ac:dyDescent="0.25">
      <c r="A5213" s="118" t="s">
        <v>10424</v>
      </c>
      <c r="B5213" s="120" t="s">
        <v>10425</v>
      </c>
    </row>
    <row r="5214" spans="1:2" x14ac:dyDescent="0.25">
      <c r="A5214" s="118" t="s">
        <v>10426</v>
      </c>
      <c r="B5214" s="120" t="s">
        <v>10427</v>
      </c>
    </row>
    <row r="5215" spans="1:2" x14ac:dyDescent="0.25">
      <c r="A5215" s="118" t="s">
        <v>10428</v>
      </c>
      <c r="B5215" s="120" t="s">
        <v>10429</v>
      </c>
    </row>
    <row r="5216" spans="1:2" x14ac:dyDescent="0.25">
      <c r="A5216" s="118" t="s">
        <v>10430</v>
      </c>
      <c r="B5216" s="120" t="s">
        <v>10431</v>
      </c>
    </row>
    <row r="5217" spans="1:2" x14ac:dyDescent="0.25">
      <c r="A5217" s="118" t="s">
        <v>10432</v>
      </c>
      <c r="B5217" s="120" t="s">
        <v>10433</v>
      </c>
    </row>
    <row r="5218" spans="1:2" x14ac:dyDescent="0.25">
      <c r="A5218" s="118" t="s">
        <v>10434</v>
      </c>
      <c r="B5218" s="120" t="s">
        <v>10435</v>
      </c>
    </row>
    <row r="5219" spans="1:2" x14ac:dyDescent="0.25">
      <c r="A5219" s="118" t="s">
        <v>10436</v>
      </c>
      <c r="B5219" s="120" t="s">
        <v>10437</v>
      </c>
    </row>
    <row r="5220" spans="1:2" x14ac:dyDescent="0.25">
      <c r="A5220" s="118" t="s">
        <v>10438</v>
      </c>
      <c r="B5220" s="120" t="s">
        <v>10439</v>
      </c>
    </row>
    <row r="5221" spans="1:2" x14ac:dyDescent="0.25">
      <c r="A5221" s="118" t="s">
        <v>10440</v>
      </c>
      <c r="B5221" s="120" t="s">
        <v>10441</v>
      </c>
    </row>
    <row r="5222" spans="1:2" x14ac:dyDescent="0.25">
      <c r="A5222" s="118" t="s">
        <v>10442</v>
      </c>
      <c r="B5222" s="120" t="s">
        <v>10443</v>
      </c>
    </row>
    <row r="5223" spans="1:2" x14ac:dyDescent="0.25">
      <c r="A5223" s="118" t="s">
        <v>10444</v>
      </c>
      <c r="B5223" s="120" t="s">
        <v>10445</v>
      </c>
    </row>
    <row r="5224" spans="1:2" x14ac:dyDescent="0.25">
      <c r="A5224" s="118" t="s">
        <v>10446</v>
      </c>
      <c r="B5224" s="120" t="s">
        <v>10447</v>
      </c>
    </row>
    <row r="5225" spans="1:2" x14ac:dyDescent="0.25">
      <c r="A5225" s="118" t="s">
        <v>10448</v>
      </c>
      <c r="B5225" s="120" t="s">
        <v>10449</v>
      </c>
    </row>
    <row r="5226" spans="1:2" x14ac:dyDescent="0.25">
      <c r="A5226" s="118" t="s">
        <v>10450</v>
      </c>
      <c r="B5226" s="120" t="s">
        <v>10451</v>
      </c>
    </row>
    <row r="5227" spans="1:2" x14ac:dyDescent="0.25">
      <c r="A5227" s="118" t="s">
        <v>10452</v>
      </c>
      <c r="B5227" s="120" t="s">
        <v>10453</v>
      </c>
    </row>
    <row r="5228" spans="1:2" x14ac:dyDescent="0.25">
      <c r="A5228" s="118" t="s">
        <v>10454</v>
      </c>
      <c r="B5228" s="120" t="s">
        <v>10455</v>
      </c>
    </row>
    <row r="5229" spans="1:2" x14ac:dyDescent="0.25">
      <c r="A5229" s="118" t="s">
        <v>10456</v>
      </c>
      <c r="B5229" s="120" t="s">
        <v>10457</v>
      </c>
    </row>
    <row r="5230" spans="1:2" x14ac:dyDescent="0.25">
      <c r="A5230" s="118" t="s">
        <v>10458</v>
      </c>
      <c r="B5230" s="120" t="s">
        <v>10459</v>
      </c>
    </row>
    <row r="5231" spans="1:2" x14ac:dyDescent="0.25">
      <c r="A5231" s="118" t="s">
        <v>10460</v>
      </c>
      <c r="B5231" s="120" t="s">
        <v>10461</v>
      </c>
    </row>
    <row r="5232" spans="1:2" x14ac:dyDescent="0.25">
      <c r="A5232" s="118" t="s">
        <v>10462</v>
      </c>
      <c r="B5232" s="120" t="s">
        <v>10463</v>
      </c>
    </row>
    <row r="5233" spans="1:2" x14ac:dyDescent="0.25">
      <c r="A5233" s="118" t="s">
        <v>10464</v>
      </c>
      <c r="B5233" s="119" t="s">
        <v>10465</v>
      </c>
    </row>
    <row r="5234" spans="1:2" x14ac:dyDescent="0.25">
      <c r="A5234" s="118" t="s">
        <v>10466</v>
      </c>
      <c r="B5234" s="120" t="s">
        <v>10467</v>
      </c>
    </row>
    <row r="5235" spans="1:2" x14ac:dyDescent="0.25">
      <c r="A5235" s="118" t="s">
        <v>10468</v>
      </c>
      <c r="B5235" s="120" t="s">
        <v>10469</v>
      </c>
    </row>
    <row r="5236" spans="1:2" x14ac:dyDescent="0.25">
      <c r="A5236" s="118" t="s">
        <v>10470</v>
      </c>
      <c r="B5236" s="119" t="s">
        <v>10471</v>
      </c>
    </row>
    <row r="5237" spans="1:2" x14ac:dyDescent="0.25">
      <c r="A5237" s="118" t="s">
        <v>10472</v>
      </c>
      <c r="B5237" s="120" t="s">
        <v>10473</v>
      </c>
    </row>
    <row r="5238" spans="1:2" x14ac:dyDescent="0.25">
      <c r="A5238" s="118" t="s">
        <v>10474</v>
      </c>
      <c r="B5238" s="120" t="s">
        <v>10475</v>
      </c>
    </row>
    <row r="5239" spans="1:2" x14ac:dyDescent="0.25">
      <c r="A5239" s="118" t="s">
        <v>10476</v>
      </c>
      <c r="B5239" s="120" t="s">
        <v>10477</v>
      </c>
    </row>
    <row r="5240" spans="1:2" x14ac:dyDescent="0.25">
      <c r="A5240" s="118" t="s">
        <v>10478</v>
      </c>
      <c r="B5240" s="120" t="s">
        <v>10479</v>
      </c>
    </row>
    <row r="5241" spans="1:2" x14ac:dyDescent="0.25">
      <c r="A5241" s="118" t="s">
        <v>10480</v>
      </c>
      <c r="B5241" s="119" t="s">
        <v>10481</v>
      </c>
    </row>
    <row r="5242" spans="1:2" x14ac:dyDescent="0.25">
      <c r="A5242" s="118" t="s">
        <v>10482</v>
      </c>
      <c r="B5242" s="120" t="s">
        <v>10483</v>
      </c>
    </row>
    <row r="5243" spans="1:2" x14ac:dyDescent="0.25">
      <c r="A5243" s="118" t="s">
        <v>10484</v>
      </c>
      <c r="B5243" s="119" t="s">
        <v>10485</v>
      </c>
    </row>
    <row r="5244" spans="1:2" x14ac:dyDescent="0.25">
      <c r="A5244" s="118" t="s">
        <v>10486</v>
      </c>
      <c r="B5244" s="120" t="s">
        <v>10487</v>
      </c>
    </row>
    <row r="5245" spans="1:2" x14ac:dyDescent="0.25">
      <c r="A5245" s="118" t="s">
        <v>10488</v>
      </c>
      <c r="B5245" s="120" t="s">
        <v>10489</v>
      </c>
    </row>
    <row r="5246" spans="1:2" x14ac:dyDescent="0.25">
      <c r="A5246" s="118" t="s">
        <v>10490</v>
      </c>
      <c r="B5246" s="120" t="s">
        <v>10491</v>
      </c>
    </row>
    <row r="5247" spans="1:2" x14ac:dyDescent="0.25">
      <c r="A5247" s="118" t="s">
        <v>10492</v>
      </c>
      <c r="B5247" s="120" t="s">
        <v>10493</v>
      </c>
    </row>
    <row r="5248" spans="1:2" x14ac:dyDescent="0.25">
      <c r="A5248" s="118" t="s">
        <v>10494</v>
      </c>
      <c r="B5248" s="120" t="s">
        <v>10495</v>
      </c>
    </row>
    <row r="5249" spans="1:2" x14ac:dyDescent="0.25">
      <c r="A5249" s="118" t="s">
        <v>10496</v>
      </c>
      <c r="B5249" s="120" t="s">
        <v>10497</v>
      </c>
    </row>
    <row r="5250" spans="1:2" x14ac:dyDescent="0.25">
      <c r="A5250" s="118" t="s">
        <v>10498</v>
      </c>
      <c r="B5250" s="120" t="s">
        <v>10499</v>
      </c>
    </row>
    <row r="5251" spans="1:2" x14ac:dyDescent="0.25">
      <c r="A5251" s="118" t="s">
        <v>10500</v>
      </c>
      <c r="B5251" s="120" t="s">
        <v>10501</v>
      </c>
    </row>
    <row r="5252" spans="1:2" x14ac:dyDescent="0.25">
      <c r="A5252" s="118" t="s">
        <v>10502</v>
      </c>
      <c r="B5252" s="120" t="s">
        <v>10503</v>
      </c>
    </row>
    <row r="5253" spans="1:2" x14ac:dyDescent="0.25">
      <c r="A5253" s="118" t="s">
        <v>10504</v>
      </c>
      <c r="B5253" s="119" t="s">
        <v>10505</v>
      </c>
    </row>
    <row r="5254" spans="1:2" x14ac:dyDescent="0.25">
      <c r="A5254" s="118" t="s">
        <v>10506</v>
      </c>
      <c r="B5254" s="120" t="s">
        <v>10507</v>
      </c>
    </row>
    <row r="5255" spans="1:2" x14ac:dyDescent="0.25">
      <c r="A5255" s="118" t="s">
        <v>10508</v>
      </c>
      <c r="B5255" s="120" t="s">
        <v>10509</v>
      </c>
    </row>
    <row r="5256" spans="1:2" x14ac:dyDescent="0.25">
      <c r="A5256" s="118" t="s">
        <v>10510</v>
      </c>
      <c r="B5256" s="120" t="s">
        <v>10511</v>
      </c>
    </row>
    <row r="5257" spans="1:2" x14ac:dyDescent="0.25">
      <c r="A5257" s="118" t="s">
        <v>10512</v>
      </c>
      <c r="B5257" s="120" t="s">
        <v>10513</v>
      </c>
    </row>
    <row r="5258" spans="1:2" x14ac:dyDescent="0.25">
      <c r="A5258" s="118" t="s">
        <v>10514</v>
      </c>
      <c r="B5258" s="120" t="s">
        <v>10515</v>
      </c>
    </row>
    <row r="5259" spans="1:2" x14ac:dyDescent="0.25">
      <c r="A5259" s="118" t="s">
        <v>10516</v>
      </c>
      <c r="B5259" s="120" t="s">
        <v>10517</v>
      </c>
    </row>
    <row r="5260" spans="1:2" x14ac:dyDescent="0.25">
      <c r="A5260" s="118" t="s">
        <v>10518</v>
      </c>
      <c r="B5260" s="120" t="s">
        <v>10519</v>
      </c>
    </row>
    <row r="5261" spans="1:2" x14ac:dyDescent="0.25">
      <c r="A5261" s="118" t="s">
        <v>10520</v>
      </c>
      <c r="B5261" s="120" t="s">
        <v>10521</v>
      </c>
    </row>
    <row r="5262" spans="1:2" x14ac:dyDescent="0.25">
      <c r="A5262" s="118" t="s">
        <v>10522</v>
      </c>
      <c r="B5262" s="120" t="s">
        <v>10523</v>
      </c>
    </row>
    <row r="5263" spans="1:2" x14ac:dyDescent="0.25">
      <c r="A5263" s="118" t="s">
        <v>10524</v>
      </c>
      <c r="B5263" s="120" t="s">
        <v>10525</v>
      </c>
    </row>
    <row r="5264" spans="1:2" x14ac:dyDescent="0.25">
      <c r="A5264" s="118" t="s">
        <v>10526</v>
      </c>
      <c r="B5264" s="120" t="s">
        <v>10527</v>
      </c>
    </row>
    <row r="5265" spans="1:2" x14ac:dyDescent="0.25">
      <c r="A5265" s="118" t="s">
        <v>10528</v>
      </c>
      <c r="B5265" s="119" t="s">
        <v>10529</v>
      </c>
    </row>
    <row r="5266" spans="1:2" x14ac:dyDescent="0.25">
      <c r="A5266" s="118" t="s">
        <v>10530</v>
      </c>
      <c r="B5266" s="119" t="s">
        <v>10531</v>
      </c>
    </row>
    <row r="5267" spans="1:2" x14ac:dyDescent="0.25">
      <c r="A5267" s="118" t="s">
        <v>10532</v>
      </c>
      <c r="B5267" s="120" t="s">
        <v>10533</v>
      </c>
    </row>
    <row r="5268" spans="1:2" x14ac:dyDescent="0.25">
      <c r="A5268" s="118" t="s">
        <v>10534</v>
      </c>
      <c r="B5268" s="119" t="s">
        <v>10535</v>
      </c>
    </row>
    <row r="5269" spans="1:2" x14ac:dyDescent="0.25">
      <c r="A5269" s="118" t="s">
        <v>10536</v>
      </c>
      <c r="B5269" s="119" t="s">
        <v>10537</v>
      </c>
    </row>
    <row r="5270" spans="1:2" x14ac:dyDescent="0.25">
      <c r="A5270" s="118" t="s">
        <v>10538</v>
      </c>
      <c r="B5270" s="120" t="s">
        <v>10539</v>
      </c>
    </row>
    <row r="5271" spans="1:2" x14ac:dyDescent="0.25">
      <c r="A5271" s="118" t="s">
        <v>10540</v>
      </c>
      <c r="B5271" s="120" t="s">
        <v>10541</v>
      </c>
    </row>
    <row r="5272" spans="1:2" x14ac:dyDescent="0.25">
      <c r="A5272" s="118" t="s">
        <v>10542</v>
      </c>
      <c r="B5272" s="120" t="s">
        <v>10543</v>
      </c>
    </row>
    <row r="5273" spans="1:2" x14ac:dyDescent="0.25">
      <c r="A5273" s="118" t="s">
        <v>10544</v>
      </c>
      <c r="B5273" s="119" t="s">
        <v>10545</v>
      </c>
    </row>
    <row r="5274" spans="1:2" x14ac:dyDescent="0.25">
      <c r="A5274" s="118" t="s">
        <v>10546</v>
      </c>
      <c r="B5274" s="119" t="s">
        <v>10547</v>
      </c>
    </row>
    <row r="5275" spans="1:2" x14ac:dyDescent="0.25">
      <c r="A5275" s="118" t="s">
        <v>10548</v>
      </c>
      <c r="B5275" s="120" t="s">
        <v>10549</v>
      </c>
    </row>
    <row r="5276" spans="1:2" x14ac:dyDescent="0.25">
      <c r="A5276" s="118" t="s">
        <v>10550</v>
      </c>
      <c r="B5276" s="120" t="s">
        <v>10551</v>
      </c>
    </row>
    <row r="5277" spans="1:2" x14ac:dyDescent="0.25">
      <c r="A5277" s="118" t="s">
        <v>10552</v>
      </c>
      <c r="B5277" s="120" t="s">
        <v>10553</v>
      </c>
    </row>
    <row r="5278" spans="1:2" x14ac:dyDescent="0.25">
      <c r="A5278" s="118" t="s">
        <v>10554</v>
      </c>
      <c r="B5278" s="120" t="s">
        <v>10555</v>
      </c>
    </row>
    <row r="5279" spans="1:2" x14ac:dyDescent="0.25">
      <c r="A5279" s="118" t="s">
        <v>10556</v>
      </c>
      <c r="B5279" s="120" t="s">
        <v>10557</v>
      </c>
    </row>
    <row r="5280" spans="1:2" x14ac:dyDescent="0.25">
      <c r="A5280" s="118" t="s">
        <v>10558</v>
      </c>
      <c r="B5280" s="120" t="s">
        <v>10559</v>
      </c>
    </row>
    <row r="5281" spans="1:2" x14ac:dyDescent="0.25">
      <c r="A5281" s="118" t="s">
        <v>10560</v>
      </c>
      <c r="B5281" s="120" t="s">
        <v>10561</v>
      </c>
    </row>
    <row r="5282" spans="1:2" x14ac:dyDescent="0.25">
      <c r="A5282" s="118" t="s">
        <v>10562</v>
      </c>
      <c r="B5282" s="120" t="s">
        <v>10563</v>
      </c>
    </row>
    <row r="5283" spans="1:2" x14ac:dyDescent="0.25">
      <c r="A5283" s="118" t="s">
        <v>10564</v>
      </c>
      <c r="B5283" s="120" t="s">
        <v>10565</v>
      </c>
    </row>
    <row r="5284" spans="1:2" x14ac:dyDescent="0.25">
      <c r="A5284" s="118" t="s">
        <v>10566</v>
      </c>
      <c r="B5284" s="120" t="s">
        <v>10567</v>
      </c>
    </row>
    <row r="5285" spans="1:2" x14ac:dyDescent="0.25">
      <c r="A5285" s="118" t="s">
        <v>10568</v>
      </c>
      <c r="B5285" s="120" t="s">
        <v>10569</v>
      </c>
    </row>
    <row r="5286" spans="1:2" x14ac:dyDescent="0.25">
      <c r="A5286" s="118" t="s">
        <v>10570</v>
      </c>
      <c r="B5286" s="119" t="s">
        <v>10571</v>
      </c>
    </row>
    <row r="5287" spans="1:2" x14ac:dyDescent="0.25">
      <c r="A5287" s="118" t="s">
        <v>10572</v>
      </c>
      <c r="B5287" s="120" t="s">
        <v>10573</v>
      </c>
    </row>
    <row r="5288" spans="1:2" x14ac:dyDescent="0.25">
      <c r="A5288" s="118" t="s">
        <v>10574</v>
      </c>
      <c r="B5288" s="120" t="s">
        <v>10575</v>
      </c>
    </row>
    <row r="5289" spans="1:2" x14ac:dyDescent="0.25">
      <c r="A5289" s="118" t="s">
        <v>10576</v>
      </c>
      <c r="B5289" s="119" t="s">
        <v>10577</v>
      </c>
    </row>
    <row r="5290" spans="1:2" x14ac:dyDescent="0.25">
      <c r="A5290" s="118" t="s">
        <v>10578</v>
      </c>
      <c r="B5290" s="120" t="s">
        <v>10579</v>
      </c>
    </row>
    <row r="5291" spans="1:2" x14ac:dyDescent="0.25">
      <c r="A5291" s="118" t="s">
        <v>10580</v>
      </c>
      <c r="B5291" s="120" t="s">
        <v>10581</v>
      </c>
    </row>
    <row r="5292" spans="1:2" x14ac:dyDescent="0.25">
      <c r="A5292" s="118" t="s">
        <v>10582</v>
      </c>
      <c r="B5292" s="120" t="s">
        <v>10583</v>
      </c>
    </row>
    <row r="5293" spans="1:2" x14ac:dyDescent="0.25">
      <c r="A5293" s="118" t="s">
        <v>10584</v>
      </c>
      <c r="B5293" s="120" t="s">
        <v>10585</v>
      </c>
    </row>
    <row r="5294" spans="1:2" x14ac:dyDescent="0.25">
      <c r="A5294" s="118" t="s">
        <v>10586</v>
      </c>
      <c r="B5294" s="120" t="s">
        <v>10587</v>
      </c>
    </row>
    <row r="5295" spans="1:2" x14ac:dyDescent="0.25">
      <c r="A5295" s="118" t="s">
        <v>10588</v>
      </c>
      <c r="B5295" s="120" t="s">
        <v>10589</v>
      </c>
    </row>
    <row r="5296" spans="1:2" x14ac:dyDescent="0.25">
      <c r="A5296" s="118" t="s">
        <v>10590</v>
      </c>
      <c r="B5296" s="120" t="s">
        <v>10591</v>
      </c>
    </row>
    <row r="5297" spans="1:2" x14ac:dyDescent="0.25">
      <c r="A5297" s="118" t="s">
        <v>10592</v>
      </c>
      <c r="B5297" s="120" t="s">
        <v>10593</v>
      </c>
    </row>
    <row r="5298" spans="1:2" ht="30" x14ac:dyDescent="0.25">
      <c r="A5298" s="118" t="s">
        <v>10594</v>
      </c>
      <c r="B5298" s="120" t="s">
        <v>10595</v>
      </c>
    </row>
    <row r="5299" spans="1:2" x14ac:dyDescent="0.25">
      <c r="A5299" s="118" t="s">
        <v>10596</v>
      </c>
      <c r="B5299" s="120" t="s">
        <v>10597</v>
      </c>
    </row>
    <row r="5300" spans="1:2" x14ac:dyDescent="0.25">
      <c r="A5300" s="118" t="s">
        <v>10598</v>
      </c>
      <c r="B5300" s="120" t="s">
        <v>10599</v>
      </c>
    </row>
    <row r="5301" spans="1:2" x14ac:dyDescent="0.25">
      <c r="A5301" s="118" t="s">
        <v>10600</v>
      </c>
      <c r="B5301" s="120" t="s">
        <v>10601</v>
      </c>
    </row>
    <row r="5302" spans="1:2" x14ac:dyDescent="0.25">
      <c r="A5302" s="118" t="s">
        <v>10602</v>
      </c>
      <c r="B5302" s="120" t="s">
        <v>10603</v>
      </c>
    </row>
    <row r="5303" spans="1:2" x14ac:dyDescent="0.25">
      <c r="A5303" s="118" t="s">
        <v>10604</v>
      </c>
      <c r="B5303" s="120" t="s">
        <v>10605</v>
      </c>
    </row>
    <row r="5304" spans="1:2" x14ac:dyDescent="0.25">
      <c r="A5304" s="118" t="s">
        <v>10606</v>
      </c>
      <c r="B5304" s="120" t="s">
        <v>10607</v>
      </c>
    </row>
    <row r="5305" spans="1:2" x14ac:dyDescent="0.25">
      <c r="A5305" s="118" t="s">
        <v>10608</v>
      </c>
      <c r="B5305" s="119" t="s">
        <v>10609</v>
      </c>
    </row>
    <row r="5306" spans="1:2" x14ac:dyDescent="0.25">
      <c r="A5306" s="118" t="s">
        <v>10610</v>
      </c>
      <c r="B5306" s="120" t="s">
        <v>10611</v>
      </c>
    </row>
    <row r="5307" spans="1:2" x14ac:dyDescent="0.25">
      <c r="A5307" s="118" t="s">
        <v>10612</v>
      </c>
      <c r="B5307" s="120" t="s">
        <v>10613</v>
      </c>
    </row>
    <row r="5308" spans="1:2" x14ac:dyDescent="0.25">
      <c r="A5308" s="118" t="s">
        <v>10614</v>
      </c>
      <c r="B5308" s="120" t="s">
        <v>10615</v>
      </c>
    </row>
    <row r="5309" spans="1:2" x14ac:dyDescent="0.25">
      <c r="A5309" s="118" t="s">
        <v>10616</v>
      </c>
      <c r="B5309" s="120" t="s">
        <v>10617</v>
      </c>
    </row>
    <row r="5310" spans="1:2" x14ac:dyDescent="0.25">
      <c r="A5310" s="118" t="s">
        <v>10618</v>
      </c>
      <c r="B5310" s="120" t="s">
        <v>10619</v>
      </c>
    </row>
    <row r="5311" spans="1:2" x14ac:dyDescent="0.25">
      <c r="A5311" s="118" t="s">
        <v>10620</v>
      </c>
      <c r="B5311" s="120" t="s">
        <v>10621</v>
      </c>
    </row>
    <row r="5312" spans="1:2" x14ac:dyDescent="0.25">
      <c r="A5312" s="118" t="s">
        <v>10622</v>
      </c>
      <c r="B5312" s="120" t="s">
        <v>10623</v>
      </c>
    </row>
    <row r="5313" spans="1:2" x14ac:dyDescent="0.25">
      <c r="A5313" s="118" t="s">
        <v>10624</v>
      </c>
      <c r="B5313" s="120" t="s">
        <v>10625</v>
      </c>
    </row>
    <row r="5314" spans="1:2" x14ac:dyDescent="0.25">
      <c r="A5314" s="118" t="s">
        <v>10626</v>
      </c>
      <c r="B5314" s="119" t="s">
        <v>10627</v>
      </c>
    </row>
    <row r="5315" spans="1:2" x14ac:dyDescent="0.25">
      <c r="A5315" s="118" t="s">
        <v>10628</v>
      </c>
      <c r="B5315" s="120" t="s">
        <v>10629</v>
      </c>
    </row>
    <row r="5316" spans="1:2" x14ac:dyDescent="0.25">
      <c r="A5316" s="118" t="s">
        <v>10630</v>
      </c>
      <c r="B5316" s="120" t="s">
        <v>10631</v>
      </c>
    </row>
    <row r="5317" spans="1:2" x14ac:dyDescent="0.25">
      <c r="A5317" s="118" t="s">
        <v>10632</v>
      </c>
      <c r="B5317" s="120" t="s">
        <v>10633</v>
      </c>
    </row>
    <row r="5318" spans="1:2" x14ac:dyDescent="0.25">
      <c r="A5318" s="118" t="s">
        <v>10634</v>
      </c>
      <c r="B5318" s="120" t="s">
        <v>10635</v>
      </c>
    </row>
    <row r="5319" spans="1:2" x14ac:dyDescent="0.25">
      <c r="A5319" s="118" t="s">
        <v>10636</v>
      </c>
      <c r="B5319" s="119" t="s">
        <v>10637</v>
      </c>
    </row>
    <row r="5320" spans="1:2" x14ac:dyDescent="0.25">
      <c r="A5320" s="118" t="s">
        <v>10638</v>
      </c>
      <c r="B5320" s="120" t="s">
        <v>10639</v>
      </c>
    </row>
    <row r="5321" spans="1:2" x14ac:dyDescent="0.25">
      <c r="A5321" s="118" t="s">
        <v>10640</v>
      </c>
      <c r="B5321" s="120" t="s">
        <v>10641</v>
      </c>
    </row>
    <row r="5322" spans="1:2" x14ac:dyDescent="0.25">
      <c r="A5322" s="118" t="s">
        <v>10642</v>
      </c>
      <c r="B5322" s="120" t="s">
        <v>10643</v>
      </c>
    </row>
    <row r="5323" spans="1:2" x14ac:dyDescent="0.25">
      <c r="A5323" s="118" t="s">
        <v>10644</v>
      </c>
      <c r="B5323" s="120" t="s">
        <v>10645</v>
      </c>
    </row>
    <row r="5324" spans="1:2" x14ac:dyDescent="0.25">
      <c r="A5324" s="118" t="s">
        <v>10646</v>
      </c>
      <c r="B5324" s="120" t="s">
        <v>10647</v>
      </c>
    </row>
    <row r="5325" spans="1:2" x14ac:dyDescent="0.25">
      <c r="A5325" s="118" t="s">
        <v>10648</v>
      </c>
      <c r="B5325" s="120" t="s">
        <v>10649</v>
      </c>
    </row>
    <row r="5326" spans="1:2" x14ac:dyDescent="0.25">
      <c r="A5326" s="118" t="s">
        <v>10650</v>
      </c>
      <c r="B5326" s="120" t="s">
        <v>10651</v>
      </c>
    </row>
    <row r="5327" spans="1:2" x14ac:dyDescent="0.25">
      <c r="A5327" s="118" t="s">
        <v>10652</v>
      </c>
      <c r="B5327" s="120" t="s">
        <v>10653</v>
      </c>
    </row>
    <row r="5328" spans="1:2" x14ac:dyDescent="0.25">
      <c r="A5328" s="118" t="s">
        <v>10654</v>
      </c>
      <c r="B5328" s="120" t="s">
        <v>10655</v>
      </c>
    </row>
    <row r="5329" spans="1:2" x14ac:dyDescent="0.25">
      <c r="A5329" s="118" t="s">
        <v>10656</v>
      </c>
      <c r="B5329" s="120" t="s">
        <v>10657</v>
      </c>
    </row>
    <row r="5330" spans="1:2" x14ac:dyDescent="0.25">
      <c r="A5330" s="118" t="s">
        <v>10658</v>
      </c>
      <c r="B5330" s="120" t="s">
        <v>10659</v>
      </c>
    </row>
    <row r="5331" spans="1:2" x14ac:dyDescent="0.25">
      <c r="A5331" s="118" t="s">
        <v>10660</v>
      </c>
      <c r="B5331" s="120" t="s">
        <v>10661</v>
      </c>
    </row>
    <row r="5332" spans="1:2" x14ac:dyDescent="0.25">
      <c r="A5332" s="118" t="s">
        <v>10662</v>
      </c>
      <c r="B5332" s="120" t="s">
        <v>10663</v>
      </c>
    </row>
    <row r="5333" spans="1:2" x14ac:dyDescent="0.25">
      <c r="A5333" s="118" t="s">
        <v>10664</v>
      </c>
      <c r="B5333" s="120" t="s">
        <v>10665</v>
      </c>
    </row>
    <row r="5334" spans="1:2" x14ac:dyDescent="0.25">
      <c r="A5334" s="118" t="s">
        <v>10666</v>
      </c>
      <c r="B5334" s="120" t="s">
        <v>10667</v>
      </c>
    </row>
    <row r="5335" spans="1:2" x14ac:dyDescent="0.25">
      <c r="A5335" s="118" t="s">
        <v>10668</v>
      </c>
      <c r="B5335" s="119" t="s">
        <v>10669</v>
      </c>
    </row>
    <row r="5336" spans="1:2" x14ac:dyDescent="0.25">
      <c r="A5336" s="118" t="s">
        <v>10670</v>
      </c>
      <c r="B5336" s="120" t="s">
        <v>10671</v>
      </c>
    </row>
    <row r="5337" spans="1:2" x14ac:dyDescent="0.25">
      <c r="A5337" s="118" t="s">
        <v>10672</v>
      </c>
      <c r="B5337" s="120" t="s">
        <v>10673</v>
      </c>
    </row>
    <row r="5338" spans="1:2" x14ac:dyDescent="0.25">
      <c r="A5338" s="118" t="s">
        <v>10674</v>
      </c>
      <c r="B5338" s="119" t="s">
        <v>10675</v>
      </c>
    </row>
    <row r="5339" spans="1:2" x14ac:dyDescent="0.25">
      <c r="A5339" s="118" t="s">
        <v>10676</v>
      </c>
      <c r="B5339" s="120" t="s">
        <v>10677</v>
      </c>
    </row>
    <row r="5340" spans="1:2" x14ac:dyDescent="0.25">
      <c r="A5340" s="118" t="s">
        <v>10678</v>
      </c>
      <c r="B5340" s="119" t="s">
        <v>10679</v>
      </c>
    </row>
    <row r="5341" spans="1:2" x14ac:dyDescent="0.25">
      <c r="A5341" s="118" t="s">
        <v>10680</v>
      </c>
      <c r="B5341" s="120" t="s">
        <v>10681</v>
      </c>
    </row>
    <row r="5342" spans="1:2" x14ac:dyDescent="0.25">
      <c r="A5342" s="118" t="s">
        <v>10682</v>
      </c>
      <c r="B5342" s="120" t="s">
        <v>10683</v>
      </c>
    </row>
    <row r="5343" spans="1:2" x14ac:dyDescent="0.25">
      <c r="A5343" s="118" t="s">
        <v>10684</v>
      </c>
      <c r="B5343" s="120" t="s">
        <v>10685</v>
      </c>
    </row>
    <row r="5344" spans="1:2" x14ac:dyDescent="0.25">
      <c r="A5344" s="118" t="s">
        <v>10686</v>
      </c>
      <c r="B5344" s="119" t="s">
        <v>10687</v>
      </c>
    </row>
    <row r="5345" spans="1:2" x14ac:dyDescent="0.25">
      <c r="A5345" s="118" t="s">
        <v>10688</v>
      </c>
      <c r="B5345" s="120" t="s">
        <v>10689</v>
      </c>
    </row>
    <row r="5346" spans="1:2" x14ac:dyDescent="0.25">
      <c r="A5346" s="118" t="s">
        <v>10690</v>
      </c>
      <c r="B5346" s="120" t="s">
        <v>10691</v>
      </c>
    </row>
    <row r="5347" spans="1:2" x14ac:dyDescent="0.25">
      <c r="A5347" s="118" t="s">
        <v>10692</v>
      </c>
      <c r="B5347" s="119" t="s">
        <v>10693</v>
      </c>
    </row>
    <row r="5348" spans="1:2" x14ac:dyDescent="0.25">
      <c r="A5348" s="118" t="s">
        <v>10694</v>
      </c>
      <c r="B5348" s="120" t="s">
        <v>10695</v>
      </c>
    </row>
    <row r="5349" spans="1:2" x14ac:dyDescent="0.25">
      <c r="A5349" s="118" t="s">
        <v>10696</v>
      </c>
      <c r="B5349" s="119" t="s">
        <v>10697</v>
      </c>
    </row>
    <row r="5350" spans="1:2" x14ac:dyDescent="0.25">
      <c r="A5350" s="118" t="s">
        <v>10698</v>
      </c>
      <c r="B5350" s="120" t="s">
        <v>10699</v>
      </c>
    </row>
    <row r="5351" spans="1:2" x14ac:dyDescent="0.25">
      <c r="A5351" s="118" t="s">
        <v>10700</v>
      </c>
      <c r="B5351" s="120" t="s">
        <v>10701</v>
      </c>
    </row>
    <row r="5352" spans="1:2" x14ac:dyDescent="0.25">
      <c r="A5352" s="118" t="s">
        <v>10702</v>
      </c>
      <c r="B5352" s="120" t="s">
        <v>10703</v>
      </c>
    </row>
    <row r="5353" spans="1:2" x14ac:dyDescent="0.25">
      <c r="A5353" s="118" t="s">
        <v>10704</v>
      </c>
      <c r="B5353" s="119" t="s">
        <v>10705</v>
      </c>
    </row>
    <row r="5354" spans="1:2" x14ac:dyDescent="0.25">
      <c r="A5354" s="118" t="s">
        <v>10706</v>
      </c>
      <c r="B5354" s="119" t="s">
        <v>10707</v>
      </c>
    </row>
    <row r="5355" spans="1:2" x14ac:dyDescent="0.25">
      <c r="A5355" s="118" t="s">
        <v>10708</v>
      </c>
      <c r="B5355" s="119" t="s">
        <v>10709</v>
      </c>
    </row>
    <row r="5356" spans="1:2" x14ac:dyDescent="0.25">
      <c r="A5356" s="118" t="s">
        <v>10710</v>
      </c>
      <c r="B5356" s="120" t="s">
        <v>10711</v>
      </c>
    </row>
    <row r="5357" spans="1:2" x14ac:dyDescent="0.25">
      <c r="A5357" s="118" t="s">
        <v>10712</v>
      </c>
      <c r="B5357" s="120" t="s">
        <v>10713</v>
      </c>
    </row>
    <row r="5358" spans="1:2" x14ac:dyDescent="0.25">
      <c r="A5358" s="118" t="s">
        <v>10714</v>
      </c>
      <c r="B5358" s="120" t="s">
        <v>10715</v>
      </c>
    </row>
    <row r="5359" spans="1:2" x14ac:dyDescent="0.25">
      <c r="A5359" s="118" t="s">
        <v>10716</v>
      </c>
      <c r="B5359" s="120" t="s">
        <v>10717</v>
      </c>
    </row>
    <row r="5360" spans="1:2" x14ac:dyDescent="0.25">
      <c r="A5360" s="118" t="s">
        <v>10718</v>
      </c>
      <c r="B5360" s="120" t="s">
        <v>10719</v>
      </c>
    </row>
    <row r="5361" spans="1:2" x14ac:dyDescent="0.25">
      <c r="A5361" s="118" t="s">
        <v>10720</v>
      </c>
      <c r="B5361" s="120" t="s">
        <v>10721</v>
      </c>
    </row>
    <row r="5362" spans="1:2" x14ac:dyDescent="0.25">
      <c r="A5362" s="118" t="s">
        <v>10722</v>
      </c>
      <c r="B5362" s="120" t="s">
        <v>10723</v>
      </c>
    </row>
    <row r="5363" spans="1:2" x14ac:dyDescent="0.25">
      <c r="A5363" s="118" t="s">
        <v>10724</v>
      </c>
      <c r="B5363" s="120" t="s">
        <v>10725</v>
      </c>
    </row>
    <row r="5364" spans="1:2" x14ac:dyDescent="0.25">
      <c r="A5364" s="118" t="s">
        <v>10726</v>
      </c>
      <c r="B5364" s="120" t="s">
        <v>10727</v>
      </c>
    </row>
    <row r="5365" spans="1:2" x14ac:dyDescent="0.25">
      <c r="A5365" s="118" t="s">
        <v>10728</v>
      </c>
      <c r="B5365" s="120" t="s">
        <v>10729</v>
      </c>
    </row>
    <row r="5366" spans="1:2" x14ac:dyDescent="0.25">
      <c r="A5366" s="118" t="s">
        <v>10730</v>
      </c>
      <c r="B5366" s="120" t="s">
        <v>10731</v>
      </c>
    </row>
    <row r="5367" spans="1:2" x14ac:dyDescent="0.25">
      <c r="A5367" s="118" t="s">
        <v>10732</v>
      </c>
      <c r="B5367" s="120" t="s">
        <v>10733</v>
      </c>
    </row>
    <row r="5368" spans="1:2" x14ac:dyDescent="0.25">
      <c r="A5368" s="118" t="s">
        <v>10734</v>
      </c>
      <c r="B5368" s="120" t="s">
        <v>10735</v>
      </c>
    </row>
    <row r="5369" spans="1:2" x14ac:dyDescent="0.25">
      <c r="A5369" s="118" t="s">
        <v>10736</v>
      </c>
      <c r="B5369" s="120" t="s">
        <v>10737</v>
      </c>
    </row>
    <row r="5370" spans="1:2" x14ac:dyDescent="0.25">
      <c r="A5370" s="118" t="s">
        <v>10738</v>
      </c>
      <c r="B5370" s="119" t="s">
        <v>10739</v>
      </c>
    </row>
    <row r="5371" spans="1:2" x14ac:dyDescent="0.25">
      <c r="A5371" s="118" t="s">
        <v>10740</v>
      </c>
      <c r="B5371" s="120" t="s">
        <v>10741</v>
      </c>
    </row>
    <row r="5372" spans="1:2" x14ac:dyDescent="0.25">
      <c r="A5372" s="118" t="s">
        <v>10742</v>
      </c>
      <c r="B5372" s="120" t="s">
        <v>10743</v>
      </c>
    </row>
    <row r="5373" spans="1:2" x14ac:dyDescent="0.25">
      <c r="A5373" s="118" t="s">
        <v>10744</v>
      </c>
      <c r="B5373" s="120" t="s">
        <v>10745</v>
      </c>
    </row>
    <row r="5374" spans="1:2" x14ac:dyDescent="0.25">
      <c r="A5374" s="118" t="s">
        <v>10746</v>
      </c>
      <c r="B5374" s="120" t="s">
        <v>10747</v>
      </c>
    </row>
    <row r="5375" spans="1:2" x14ac:dyDescent="0.25">
      <c r="A5375" s="118" t="s">
        <v>10748</v>
      </c>
      <c r="B5375" s="120" t="s">
        <v>10749</v>
      </c>
    </row>
    <row r="5376" spans="1:2" x14ac:dyDescent="0.25">
      <c r="A5376" s="118" t="s">
        <v>10750</v>
      </c>
      <c r="B5376" s="120" t="s">
        <v>10751</v>
      </c>
    </row>
    <row r="5377" spans="1:2" x14ac:dyDescent="0.25">
      <c r="A5377" s="118" t="s">
        <v>10752</v>
      </c>
      <c r="B5377" s="120" t="s">
        <v>10753</v>
      </c>
    </row>
    <row r="5378" spans="1:2" x14ac:dyDescent="0.25">
      <c r="A5378" s="118" t="s">
        <v>10754</v>
      </c>
      <c r="B5378" s="120" t="s">
        <v>10755</v>
      </c>
    </row>
    <row r="5379" spans="1:2" x14ac:dyDescent="0.25">
      <c r="A5379" s="118" t="s">
        <v>10756</v>
      </c>
      <c r="B5379" s="120" t="s">
        <v>10757</v>
      </c>
    </row>
    <row r="5380" spans="1:2" x14ac:dyDescent="0.25">
      <c r="A5380" s="118" t="s">
        <v>10758</v>
      </c>
      <c r="B5380" s="120" t="s">
        <v>10759</v>
      </c>
    </row>
    <row r="5381" spans="1:2" x14ac:dyDescent="0.25">
      <c r="A5381" s="118" t="s">
        <v>10760</v>
      </c>
      <c r="B5381" s="120" t="s">
        <v>10761</v>
      </c>
    </row>
    <row r="5382" spans="1:2" x14ac:dyDescent="0.25">
      <c r="A5382" s="118" t="s">
        <v>10762</v>
      </c>
      <c r="B5382" s="120" t="s">
        <v>10763</v>
      </c>
    </row>
    <row r="5383" spans="1:2" x14ac:dyDescent="0.25">
      <c r="A5383" s="118" t="s">
        <v>10764</v>
      </c>
      <c r="B5383" s="120" t="s">
        <v>10765</v>
      </c>
    </row>
    <row r="5384" spans="1:2" x14ac:dyDescent="0.25">
      <c r="A5384" s="118" t="s">
        <v>10766</v>
      </c>
      <c r="B5384" s="120" t="s">
        <v>10767</v>
      </c>
    </row>
    <row r="5385" spans="1:2" x14ac:dyDescent="0.25">
      <c r="A5385" s="118" t="s">
        <v>10768</v>
      </c>
      <c r="B5385" s="120" t="s">
        <v>10769</v>
      </c>
    </row>
    <row r="5386" spans="1:2" x14ac:dyDescent="0.25">
      <c r="A5386" s="118" t="s">
        <v>10770</v>
      </c>
      <c r="B5386" s="120" t="s">
        <v>10771</v>
      </c>
    </row>
    <row r="5387" spans="1:2" x14ac:dyDescent="0.25">
      <c r="A5387" s="118" t="s">
        <v>10772</v>
      </c>
      <c r="B5387" s="120" t="s">
        <v>10773</v>
      </c>
    </row>
    <row r="5388" spans="1:2" x14ac:dyDescent="0.25">
      <c r="A5388" s="118" t="s">
        <v>10774</v>
      </c>
      <c r="B5388" s="120" t="s">
        <v>10775</v>
      </c>
    </row>
    <row r="5389" spans="1:2" x14ac:dyDescent="0.25">
      <c r="A5389" s="118" t="s">
        <v>10776</v>
      </c>
      <c r="B5389" s="120" t="s">
        <v>10777</v>
      </c>
    </row>
    <row r="5390" spans="1:2" x14ac:dyDescent="0.25">
      <c r="A5390" s="118" t="s">
        <v>10778</v>
      </c>
      <c r="B5390" s="120" t="s">
        <v>10779</v>
      </c>
    </row>
    <row r="5391" spans="1:2" x14ac:dyDescent="0.25">
      <c r="A5391" s="118" t="s">
        <v>10780</v>
      </c>
      <c r="B5391" s="120" t="s">
        <v>10781</v>
      </c>
    </row>
    <row r="5392" spans="1:2" x14ac:dyDescent="0.25">
      <c r="A5392" s="118" t="s">
        <v>10782</v>
      </c>
      <c r="B5392" s="120" t="s">
        <v>10783</v>
      </c>
    </row>
    <row r="5393" spans="1:2" x14ac:dyDescent="0.25">
      <c r="A5393" s="118" t="s">
        <v>10784</v>
      </c>
      <c r="B5393" s="120" t="s">
        <v>10785</v>
      </c>
    </row>
    <row r="5394" spans="1:2" x14ac:dyDescent="0.25">
      <c r="A5394" s="118" t="s">
        <v>10786</v>
      </c>
      <c r="B5394" s="119" t="s">
        <v>10787</v>
      </c>
    </row>
    <row r="5395" spans="1:2" x14ac:dyDescent="0.25">
      <c r="A5395" s="118" t="s">
        <v>10788</v>
      </c>
      <c r="B5395" s="120" t="s">
        <v>10789</v>
      </c>
    </row>
    <row r="5396" spans="1:2" x14ac:dyDescent="0.25">
      <c r="A5396" s="118" t="s">
        <v>10790</v>
      </c>
      <c r="B5396" s="120" t="s">
        <v>10791</v>
      </c>
    </row>
    <row r="5397" spans="1:2" x14ac:dyDescent="0.25">
      <c r="A5397" s="118" t="s">
        <v>10792</v>
      </c>
      <c r="B5397" s="120" t="s">
        <v>10793</v>
      </c>
    </row>
    <row r="5398" spans="1:2" x14ac:dyDescent="0.25">
      <c r="A5398" s="118" t="s">
        <v>10794</v>
      </c>
      <c r="B5398" s="120" t="s">
        <v>10795</v>
      </c>
    </row>
    <row r="5399" spans="1:2" x14ac:dyDescent="0.25">
      <c r="A5399" s="118" t="s">
        <v>10796</v>
      </c>
      <c r="B5399" s="120" t="s">
        <v>10797</v>
      </c>
    </row>
    <row r="5400" spans="1:2" x14ac:dyDescent="0.25">
      <c r="A5400" s="118" t="s">
        <v>10798</v>
      </c>
      <c r="B5400" s="120" t="s">
        <v>10799</v>
      </c>
    </row>
    <row r="5401" spans="1:2" x14ac:dyDescent="0.25">
      <c r="A5401" s="118" t="s">
        <v>10800</v>
      </c>
      <c r="B5401" s="120" t="s">
        <v>10801</v>
      </c>
    </row>
    <row r="5402" spans="1:2" x14ac:dyDescent="0.25">
      <c r="A5402" s="118" t="s">
        <v>10802</v>
      </c>
      <c r="B5402" s="120" t="s">
        <v>10803</v>
      </c>
    </row>
    <row r="5403" spans="1:2" x14ac:dyDescent="0.25">
      <c r="A5403" s="118" t="s">
        <v>10804</v>
      </c>
      <c r="B5403" s="120" t="s">
        <v>10805</v>
      </c>
    </row>
    <row r="5404" spans="1:2" x14ac:dyDescent="0.25">
      <c r="A5404" s="118" t="s">
        <v>10806</v>
      </c>
      <c r="B5404" s="120" t="s">
        <v>10807</v>
      </c>
    </row>
    <row r="5405" spans="1:2" x14ac:dyDescent="0.25">
      <c r="A5405" s="118" t="s">
        <v>10808</v>
      </c>
      <c r="B5405" s="120" t="s">
        <v>10809</v>
      </c>
    </row>
    <row r="5406" spans="1:2" x14ac:dyDescent="0.25">
      <c r="A5406" s="118" t="s">
        <v>10810</v>
      </c>
      <c r="B5406" s="120" t="s">
        <v>10811</v>
      </c>
    </row>
    <row r="5407" spans="1:2" ht="30" x14ac:dyDescent="0.25">
      <c r="A5407" s="118" t="s">
        <v>10812</v>
      </c>
      <c r="B5407" s="120" t="s">
        <v>10813</v>
      </c>
    </row>
    <row r="5408" spans="1:2" x14ac:dyDescent="0.25">
      <c r="A5408" s="118" t="s">
        <v>10814</v>
      </c>
      <c r="B5408" s="120" t="s">
        <v>10815</v>
      </c>
    </row>
    <row r="5409" spans="1:2" x14ac:dyDescent="0.25">
      <c r="A5409" s="118" t="s">
        <v>10816</v>
      </c>
      <c r="B5409" s="120" t="s">
        <v>10817</v>
      </c>
    </row>
    <row r="5410" spans="1:2" x14ac:dyDescent="0.25">
      <c r="A5410" s="118" t="s">
        <v>10818</v>
      </c>
      <c r="B5410" s="120" t="s">
        <v>10819</v>
      </c>
    </row>
    <row r="5411" spans="1:2" x14ac:dyDescent="0.25">
      <c r="A5411" s="118" t="s">
        <v>10820</v>
      </c>
      <c r="B5411" s="120" t="s">
        <v>10821</v>
      </c>
    </row>
    <row r="5412" spans="1:2" x14ac:dyDescent="0.25">
      <c r="A5412" s="118" t="s">
        <v>10822</v>
      </c>
      <c r="B5412" s="119" t="s">
        <v>10823</v>
      </c>
    </row>
    <row r="5413" spans="1:2" x14ac:dyDescent="0.25">
      <c r="A5413" s="118" t="s">
        <v>10824</v>
      </c>
      <c r="B5413" s="120" t="s">
        <v>10825</v>
      </c>
    </row>
    <row r="5414" spans="1:2" x14ac:dyDescent="0.25">
      <c r="A5414" s="118" t="s">
        <v>10826</v>
      </c>
      <c r="B5414" s="120" t="s">
        <v>10827</v>
      </c>
    </row>
    <row r="5415" spans="1:2" x14ac:dyDescent="0.25">
      <c r="A5415" s="118" t="s">
        <v>10828</v>
      </c>
      <c r="B5415" s="120" t="s">
        <v>10829</v>
      </c>
    </row>
    <row r="5416" spans="1:2" x14ac:dyDescent="0.25">
      <c r="A5416" s="118" t="s">
        <v>10830</v>
      </c>
      <c r="B5416" s="120" t="s">
        <v>10831</v>
      </c>
    </row>
    <row r="5417" spans="1:2" x14ac:dyDescent="0.25">
      <c r="A5417" s="118" t="s">
        <v>10832</v>
      </c>
      <c r="B5417" s="120" t="s">
        <v>10833</v>
      </c>
    </row>
    <row r="5418" spans="1:2" x14ac:dyDescent="0.25">
      <c r="A5418" s="118" t="s">
        <v>10834</v>
      </c>
      <c r="B5418" s="119" t="s">
        <v>10835</v>
      </c>
    </row>
    <row r="5419" spans="1:2" x14ac:dyDescent="0.25">
      <c r="A5419" s="118" t="s">
        <v>10836</v>
      </c>
      <c r="B5419" s="119" t="s">
        <v>10837</v>
      </c>
    </row>
    <row r="5420" spans="1:2" x14ac:dyDescent="0.25">
      <c r="A5420" s="118" t="s">
        <v>10838</v>
      </c>
      <c r="B5420" s="120" t="s">
        <v>10839</v>
      </c>
    </row>
    <row r="5421" spans="1:2" x14ac:dyDescent="0.25">
      <c r="A5421" s="118" t="s">
        <v>10840</v>
      </c>
      <c r="B5421" s="120" t="s">
        <v>10841</v>
      </c>
    </row>
    <row r="5422" spans="1:2" x14ac:dyDescent="0.25">
      <c r="A5422" s="118" t="s">
        <v>10842</v>
      </c>
      <c r="B5422" s="120" t="s">
        <v>10843</v>
      </c>
    </row>
    <row r="5423" spans="1:2" x14ac:dyDescent="0.25">
      <c r="A5423" s="118" t="s">
        <v>10844</v>
      </c>
      <c r="B5423" s="120" t="s">
        <v>10845</v>
      </c>
    </row>
    <row r="5424" spans="1:2" x14ac:dyDescent="0.25">
      <c r="A5424" s="118" t="s">
        <v>10846</v>
      </c>
      <c r="B5424" s="120" t="s">
        <v>10847</v>
      </c>
    </row>
    <row r="5425" spans="1:2" x14ac:dyDescent="0.25">
      <c r="A5425" s="118" t="s">
        <v>10848</v>
      </c>
      <c r="B5425" s="120" t="s">
        <v>10849</v>
      </c>
    </row>
    <row r="5426" spans="1:2" x14ac:dyDescent="0.25">
      <c r="A5426" s="118" t="s">
        <v>10850</v>
      </c>
      <c r="B5426" s="120" t="s">
        <v>10851</v>
      </c>
    </row>
    <row r="5427" spans="1:2" x14ac:dyDescent="0.25">
      <c r="A5427" s="118" t="s">
        <v>10852</v>
      </c>
      <c r="B5427" s="120" t="s">
        <v>10853</v>
      </c>
    </row>
    <row r="5428" spans="1:2" x14ac:dyDescent="0.25">
      <c r="A5428" s="118" t="s">
        <v>10854</v>
      </c>
      <c r="B5428" s="120" t="s">
        <v>10855</v>
      </c>
    </row>
    <row r="5429" spans="1:2" x14ac:dyDescent="0.25">
      <c r="A5429" s="118" t="s">
        <v>10856</v>
      </c>
      <c r="B5429" s="120" t="s">
        <v>10857</v>
      </c>
    </row>
    <row r="5430" spans="1:2" x14ac:dyDescent="0.25">
      <c r="A5430" s="118" t="s">
        <v>10858</v>
      </c>
      <c r="B5430" s="120" t="s">
        <v>10859</v>
      </c>
    </row>
    <row r="5431" spans="1:2" x14ac:dyDescent="0.25">
      <c r="A5431" s="118" t="s">
        <v>10860</v>
      </c>
      <c r="B5431" s="119" t="s">
        <v>10861</v>
      </c>
    </row>
    <row r="5432" spans="1:2" x14ac:dyDescent="0.25">
      <c r="A5432" s="118" t="s">
        <v>10862</v>
      </c>
      <c r="B5432" s="120" t="s">
        <v>10863</v>
      </c>
    </row>
    <row r="5433" spans="1:2" x14ac:dyDescent="0.25">
      <c r="A5433" s="118" t="s">
        <v>10864</v>
      </c>
      <c r="B5433" s="120" t="s">
        <v>10865</v>
      </c>
    </row>
    <row r="5434" spans="1:2" x14ac:dyDescent="0.25">
      <c r="A5434" s="118" t="s">
        <v>10866</v>
      </c>
      <c r="B5434" s="119" t="s">
        <v>10867</v>
      </c>
    </row>
    <row r="5435" spans="1:2" x14ac:dyDescent="0.25">
      <c r="A5435" s="118" t="s">
        <v>10868</v>
      </c>
      <c r="B5435" s="120" t="s">
        <v>10869</v>
      </c>
    </row>
    <row r="5436" spans="1:2" x14ac:dyDescent="0.25">
      <c r="A5436" s="118" t="s">
        <v>10870</v>
      </c>
      <c r="B5436" s="120" t="s">
        <v>10871</v>
      </c>
    </row>
    <row r="5437" spans="1:2" x14ac:dyDescent="0.25">
      <c r="A5437" s="118" t="s">
        <v>10872</v>
      </c>
      <c r="B5437" s="120" t="s">
        <v>10873</v>
      </c>
    </row>
    <row r="5438" spans="1:2" x14ac:dyDescent="0.25">
      <c r="A5438" s="118" t="s">
        <v>10874</v>
      </c>
      <c r="B5438" s="120" t="s">
        <v>10875</v>
      </c>
    </row>
    <row r="5439" spans="1:2" x14ac:dyDescent="0.25">
      <c r="A5439" s="118" t="s">
        <v>10876</v>
      </c>
      <c r="B5439" s="120" t="s">
        <v>10877</v>
      </c>
    </row>
    <row r="5440" spans="1:2" x14ac:dyDescent="0.25">
      <c r="A5440" s="118" t="s">
        <v>10878</v>
      </c>
      <c r="B5440" s="120" t="s">
        <v>10879</v>
      </c>
    </row>
    <row r="5441" spans="1:2" x14ac:dyDescent="0.25">
      <c r="A5441" s="118" t="s">
        <v>10880</v>
      </c>
      <c r="B5441" s="120" t="s">
        <v>10881</v>
      </c>
    </row>
    <row r="5442" spans="1:2" x14ac:dyDescent="0.25">
      <c r="A5442" s="118" t="s">
        <v>10882</v>
      </c>
      <c r="B5442" s="120" t="s">
        <v>10883</v>
      </c>
    </row>
    <row r="5443" spans="1:2" x14ac:dyDescent="0.25">
      <c r="A5443" s="118" t="s">
        <v>10884</v>
      </c>
      <c r="B5443" s="120" t="s">
        <v>10885</v>
      </c>
    </row>
    <row r="5444" spans="1:2" x14ac:dyDescent="0.25">
      <c r="A5444" s="118" t="s">
        <v>10886</v>
      </c>
      <c r="B5444" s="120" t="s">
        <v>10887</v>
      </c>
    </row>
    <row r="5445" spans="1:2" x14ac:dyDescent="0.25">
      <c r="A5445" s="118" t="s">
        <v>10888</v>
      </c>
      <c r="B5445" s="120" t="s">
        <v>10889</v>
      </c>
    </row>
    <row r="5446" spans="1:2" x14ac:dyDescent="0.25">
      <c r="A5446" s="118" t="s">
        <v>10890</v>
      </c>
      <c r="B5446" s="120" t="s">
        <v>10891</v>
      </c>
    </row>
    <row r="5447" spans="1:2" x14ac:dyDescent="0.25">
      <c r="A5447" s="118" t="s">
        <v>10892</v>
      </c>
      <c r="B5447" s="120" t="s">
        <v>10893</v>
      </c>
    </row>
    <row r="5448" spans="1:2" x14ac:dyDescent="0.25">
      <c r="A5448" s="118" t="s">
        <v>10894</v>
      </c>
      <c r="B5448" s="120" t="s">
        <v>10895</v>
      </c>
    </row>
    <row r="5449" spans="1:2" x14ac:dyDescent="0.25">
      <c r="A5449" s="118" t="s">
        <v>10896</v>
      </c>
      <c r="B5449" s="120" t="s">
        <v>10897</v>
      </c>
    </row>
    <row r="5450" spans="1:2" x14ac:dyDescent="0.25">
      <c r="A5450" s="118" t="s">
        <v>10898</v>
      </c>
      <c r="B5450" s="120" t="s">
        <v>10899</v>
      </c>
    </row>
    <row r="5451" spans="1:2" x14ac:dyDescent="0.25">
      <c r="A5451" s="118" t="s">
        <v>10900</v>
      </c>
      <c r="B5451" s="120" t="s">
        <v>10901</v>
      </c>
    </row>
    <row r="5452" spans="1:2" x14ac:dyDescent="0.25">
      <c r="A5452" s="118" t="s">
        <v>10902</v>
      </c>
      <c r="B5452" s="120" t="s">
        <v>10903</v>
      </c>
    </row>
    <row r="5453" spans="1:2" x14ac:dyDescent="0.25">
      <c r="A5453" s="118" t="s">
        <v>10904</v>
      </c>
      <c r="B5453" s="120" t="s">
        <v>10905</v>
      </c>
    </row>
    <row r="5454" spans="1:2" x14ac:dyDescent="0.25">
      <c r="A5454" s="118" t="s">
        <v>10906</v>
      </c>
      <c r="B5454" s="120" t="s">
        <v>10907</v>
      </c>
    </row>
    <row r="5455" spans="1:2" x14ac:dyDescent="0.25">
      <c r="A5455" s="118" t="s">
        <v>10908</v>
      </c>
      <c r="B5455" s="120" t="s">
        <v>10909</v>
      </c>
    </row>
    <row r="5456" spans="1:2" x14ac:dyDescent="0.25">
      <c r="A5456" s="118" t="s">
        <v>10910</v>
      </c>
      <c r="B5456" s="120" t="s">
        <v>10911</v>
      </c>
    </row>
    <row r="5457" spans="1:2" x14ac:dyDescent="0.25">
      <c r="A5457" s="118" t="s">
        <v>10912</v>
      </c>
      <c r="B5457" s="120" t="s">
        <v>10913</v>
      </c>
    </row>
    <row r="5458" spans="1:2" x14ac:dyDescent="0.25">
      <c r="A5458" s="118" t="s">
        <v>10914</v>
      </c>
      <c r="B5458" s="120" t="s">
        <v>10915</v>
      </c>
    </row>
    <row r="5459" spans="1:2" x14ac:dyDescent="0.25">
      <c r="A5459" s="118" t="s">
        <v>10916</v>
      </c>
      <c r="B5459" s="120" t="s">
        <v>10917</v>
      </c>
    </row>
    <row r="5460" spans="1:2" x14ac:dyDescent="0.25">
      <c r="A5460" s="118" t="s">
        <v>10918</v>
      </c>
      <c r="B5460" s="120" t="s">
        <v>10919</v>
      </c>
    </row>
    <row r="5461" spans="1:2" x14ac:dyDescent="0.25">
      <c r="A5461" s="118" t="s">
        <v>10920</v>
      </c>
      <c r="B5461" s="119" t="s">
        <v>10921</v>
      </c>
    </row>
    <row r="5462" spans="1:2" x14ac:dyDescent="0.25">
      <c r="A5462" s="118" t="s">
        <v>10922</v>
      </c>
      <c r="B5462" s="120" t="s">
        <v>10923</v>
      </c>
    </row>
    <row r="5463" spans="1:2" x14ac:dyDescent="0.25">
      <c r="A5463" s="118" t="s">
        <v>10924</v>
      </c>
      <c r="B5463" s="120" t="s">
        <v>10925</v>
      </c>
    </row>
    <row r="5464" spans="1:2" x14ac:dyDescent="0.25">
      <c r="A5464" s="118" t="s">
        <v>10926</v>
      </c>
      <c r="B5464" s="120" t="s">
        <v>10927</v>
      </c>
    </row>
    <row r="5465" spans="1:2" x14ac:dyDescent="0.25">
      <c r="A5465" s="118" t="s">
        <v>10928</v>
      </c>
      <c r="B5465" s="120" t="s">
        <v>10929</v>
      </c>
    </row>
    <row r="5466" spans="1:2" x14ac:dyDescent="0.25">
      <c r="A5466" s="118" t="s">
        <v>10930</v>
      </c>
      <c r="B5466" s="120" t="s">
        <v>10931</v>
      </c>
    </row>
    <row r="5467" spans="1:2" x14ac:dyDescent="0.25">
      <c r="A5467" s="118" t="s">
        <v>10932</v>
      </c>
      <c r="B5467" s="120" t="s">
        <v>10933</v>
      </c>
    </row>
    <row r="5468" spans="1:2" x14ac:dyDescent="0.25">
      <c r="A5468" s="118" t="s">
        <v>10934</v>
      </c>
      <c r="B5468" s="120" t="s">
        <v>10935</v>
      </c>
    </row>
    <row r="5469" spans="1:2" x14ac:dyDescent="0.25">
      <c r="A5469" s="118" t="s">
        <v>10936</v>
      </c>
      <c r="B5469" s="120" t="s">
        <v>10937</v>
      </c>
    </row>
    <row r="5470" spans="1:2" x14ac:dyDescent="0.25">
      <c r="A5470" s="118" t="s">
        <v>10938</v>
      </c>
      <c r="B5470" s="120" t="s">
        <v>10939</v>
      </c>
    </row>
    <row r="5471" spans="1:2" x14ac:dyDescent="0.25">
      <c r="A5471" s="118" t="s">
        <v>10940</v>
      </c>
      <c r="B5471" s="120" t="s">
        <v>10941</v>
      </c>
    </row>
    <row r="5472" spans="1:2" x14ac:dyDescent="0.25">
      <c r="A5472" s="118" t="s">
        <v>10942</v>
      </c>
      <c r="B5472" s="120" t="s">
        <v>10943</v>
      </c>
    </row>
    <row r="5473" spans="1:2" x14ac:dyDescent="0.25">
      <c r="A5473" s="118" t="s">
        <v>10944</v>
      </c>
      <c r="B5473" s="120" t="s">
        <v>10945</v>
      </c>
    </row>
    <row r="5474" spans="1:2" x14ac:dyDescent="0.25">
      <c r="A5474" s="118" t="s">
        <v>10946</v>
      </c>
      <c r="B5474" s="120" t="s">
        <v>10947</v>
      </c>
    </row>
    <row r="5475" spans="1:2" x14ac:dyDescent="0.25">
      <c r="A5475" s="118" t="s">
        <v>10948</v>
      </c>
      <c r="B5475" s="120" t="s">
        <v>10949</v>
      </c>
    </row>
    <row r="5476" spans="1:2" x14ac:dyDescent="0.25">
      <c r="A5476" s="118" t="s">
        <v>10950</v>
      </c>
      <c r="B5476" s="120" t="s">
        <v>10951</v>
      </c>
    </row>
    <row r="5477" spans="1:2" x14ac:dyDescent="0.25">
      <c r="A5477" s="118" t="s">
        <v>10952</v>
      </c>
      <c r="B5477" s="120" t="s">
        <v>10953</v>
      </c>
    </row>
    <row r="5478" spans="1:2" x14ac:dyDescent="0.25">
      <c r="A5478" s="118" t="s">
        <v>10954</v>
      </c>
      <c r="B5478" s="120" t="s">
        <v>10955</v>
      </c>
    </row>
    <row r="5479" spans="1:2" ht="30" x14ac:dyDescent="0.25">
      <c r="A5479" s="118" t="s">
        <v>10956</v>
      </c>
      <c r="B5479" s="120" t="s">
        <v>10957</v>
      </c>
    </row>
    <row r="5480" spans="1:2" x14ac:dyDescent="0.25">
      <c r="A5480" s="118" t="s">
        <v>10958</v>
      </c>
      <c r="B5480" s="120" t="s">
        <v>10959</v>
      </c>
    </row>
    <row r="5481" spans="1:2" x14ac:dyDescent="0.25">
      <c r="A5481" s="118" t="s">
        <v>10960</v>
      </c>
      <c r="B5481" s="120" t="s">
        <v>10961</v>
      </c>
    </row>
    <row r="5482" spans="1:2" x14ac:dyDescent="0.25">
      <c r="A5482" s="118" t="s">
        <v>10962</v>
      </c>
      <c r="B5482" s="120" t="s">
        <v>10963</v>
      </c>
    </row>
    <row r="5483" spans="1:2" x14ac:dyDescent="0.25">
      <c r="A5483" s="118" t="s">
        <v>10964</v>
      </c>
      <c r="B5483" s="119" t="s">
        <v>10965</v>
      </c>
    </row>
    <row r="5484" spans="1:2" x14ac:dyDescent="0.25">
      <c r="A5484" s="118" t="s">
        <v>10966</v>
      </c>
      <c r="B5484" s="120" t="s">
        <v>10967</v>
      </c>
    </row>
    <row r="5485" spans="1:2" x14ac:dyDescent="0.25">
      <c r="A5485" s="118" t="s">
        <v>10968</v>
      </c>
      <c r="B5485" s="120" t="s">
        <v>10969</v>
      </c>
    </row>
    <row r="5486" spans="1:2" x14ac:dyDescent="0.25">
      <c r="A5486" s="118" t="s">
        <v>10970</v>
      </c>
      <c r="B5486" s="120" t="s">
        <v>10971</v>
      </c>
    </row>
    <row r="5487" spans="1:2" x14ac:dyDescent="0.25">
      <c r="A5487" s="118" t="s">
        <v>10972</v>
      </c>
      <c r="B5487" s="120" t="s">
        <v>10973</v>
      </c>
    </row>
    <row r="5488" spans="1:2" x14ac:dyDescent="0.25">
      <c r="A5488" s="118" t="s">
        <v>10974</v>
      </c>
      <c r="B5488" s="120" t="s">
        <v>10975</v>
      </c>
    </row>
    <row r="5489" spans="1:2" x14ac:dyDescent="0.25">
      <c r="A5489" s="118" t="s">
        <v>10976</v>
      </c>
      <c r="B5489" s="120" t="s">
        <v>10977</v>
      </c>
    </row>
    <row r="5490" spans="1:2" x14ac:dyDescent="0.25">
      <c r="A5490" s="118" t="s">
        <v>10978</v>
      </c>
      <c r="B5490" s="120" t="s">
        <v>10979</v>
      </c>
    </row>
    <row r="5491" spans="1:2" x14ac:dyDescent="0.25">
      <c r="A5491" s="118" t="s">
        <v>10980</v>
      </c>
      <c r="B5491" s="119" t="s">
        <v>10981</v>
      </c>
    </row>
    <row r="5492" spans="1:2" x14ac:dyDescent="0.25">
      <c r="A5492" s="118" t="s">
        <v>10982</v>
      </c>
      <c r="B5492" s="119" t="s">
        <v>10983</v>
      </c>
    </row>
    <row r="5493" spans="1:2" x14ac:dyDescent="0.25">
      <c r="A5493" s="118" t="s">
        <v>10984</v>
      </c>
      <c r="B5493" s="119" t="s">
        <v>10985</v>
      </c>
    </row>
    <row r="5494" spans="1:2" x14ac:dyDescent="0.25">
      <c r="A5494" s="118" t="s">
        <v>10986</v>
      </c>
      <c r="B5494" s="120" t="s">
        <v>10987</v>
      </c>
    </row>
    <row r="5495" spans="1:2" x14ac:dyDescent="0.25">
      <c r="A5495" s="118" t="s">
        <v>10988</v>
      </c>
      <c r="B5495" s="120" t="s">
        <v>10989</v>
      </c>
    </row>
    <row r="5496" spans="1:2" x14ac:dyDescent="0.25">
      <c r="A5496" s="118" t="s">
        <v>10990</v>
      </c>
      <c r="B5496" s="120" t="s">
        <v>10991</v>
      </c>
    </row>
    <row r="5497" spans="1:2" x14ac:dyDescent="0.25">
      <c r="A5497" s="118" t="s">
        <v>10992</v>
      </c>
      <c r="B5497" s="120" t="s">
        <v>10993</v>
      </c>
    </row>
    <row r="5498" spans="1:2" x14ac:dyDescent="0.25">
      <c r="A5498" s="118" t="s">
        <v>10994</v>
      </c>
      <c r="B5498" s="120" t="s">
        <v>10995</v>
      </c>
    </row>
    <row r="5499" spans="1:2" x14ac:dyDescent="0.25">
      <c r="A5499" s="118" t="s">
        <v>10996</v>
      </c>
      <c r="B5499" s="120" t="s">
        <v>10997</v>
      </c>
    </row>
    <row r="5500" spans="1:2" x14ac:dyDescent="0.25">
      <c r="A5500" s="118" t="s">
        <v>10998</v>
      </c>
      <c r="B5500" s="120" t="s">
        <v>10999</v>
      </c>
    </row>
    <row r="5501" spans="1:2" x14ac:dyDescent="0.25">
      <c r="A5501" s="118" t="s">
        <v>11000</v>
      </c>
      <c r="B5501" s="120" t="s">
        <v>11001</v>
      </c>
    </row>
    <row r="5502" spans="1:2" x14ac:dyDescent="0.25">
      <c r="A5502" s="118" t="s">
        <v>11002</v>
      </c>
      <c r="B5502" s="120" t="s">
        <v>11003</v>
      </c>
    </row>
    <row r="5503" spans="1:2" x14ac:dyDescent="0.25">
      <c r="A5503" s="118" t="s">
        <v>11004</v>
      </c>
      <c r="B5503" s="120" t="s">
        <v>11005</v>
      </c>
    </row>
    <row r="5504" spans="1:2" x14ac:dyDescent="0.25">
      <c r="A5504" s="118" t="s">
        <v>11006</v>
      </c>
      <c r="B5504" s="120" t="s">
        <v>11007</v>
      </c>
    </row>
    <row r="5505" spans="1:2" x14ac:dyDescent="0.25">
      <c r="A5505" s="118" t="s">
        <v>11008</v>
      </c>
      <c r="B5505" s="120" t="s">
        <v>11009</v>
      </c>
    </row>
    <row r="5506" spans="1:2" x14ac:dyDescent="0.25">
      <c r="A5506" s="118" t="s">
        <v>11010</v>
      </c>
      <c r="B5506" s="120" t="s">
        <v>11011</v>
      </c>
    </row>
    <row r="5507" spans="1:2" x14ac:dyDescent="0.25">
      <c r="A5507" s="118" t="s">
        <v>11012</v>
      </c>
      <c r="B5507" s="120" t="s">
        <v>11013</v>
      </c>
    </row>
    <row r="5508" spans="1:2" x14ac:dyDescent="0.25">
      <c r="A5508" s="118" t="s">
        <v>11014</v>
      </c>
      <c r="B5508" s="120" t="s">
        <v>11015</v>
      </c>
    </row>
    <row r="5509" spans="1:2" x14ac:dyDescent="0.25">
      <c r="A5509" s="118" t="s">
        <v>11016</v>
      </c>
      <c r="B5509" s="120" t="s">
        <v>11017</v>
      </c>
    </row>
    <row r="5510" spans="1:2" x14ac:dyDescent="0.25">
      <c r="A5510" s="118" t="s">
        <v>11018</v>
      </c>
      <c r="B5510" s="120" t="s">
        <v>11019</v>
      </c>
    </row>
    <row r="5511" spans="1:2" x14ac:dyDescent="0.25">
      <c r="A5511" s="118" t="s">
        <v>11020</v>
      </c>
      <c r="B5511" s="120" t="s">
        <v>11021</v>
      </c>
    </row>
    <row r="5512" spans="1:2" x14ac:dyDescent="0.25">
      <c r="A5512" s="118" t="s">
        <v>11022</v>
      </c>
      <c r="B5512" s="120" t="s">
        <v>11023</v>
      </c>
    </row>
    <row r="5513" spans="1:2" x14ac:dyDescent="0.25">
      <c r="A5513" s="118" t="s">
        <v>11024</v>
      </c>
      <c r="B5513" s="119" t="s">
        <v>11025</v>
      </c>
    </row>
    <row r="5514" spans="1:2" x14ac:dyDescent="0.25">
      <c r="A5514" s="118" t="s">
        <v>11026</v>
      </c>
      <c r="B5514" s="120" t="s">
        <v>11027</v>
      </c>
    </row>
    <row r="5515" spans="1:2" x14ac:dyDescent="0.25">
      <c r="A5515" s="118" t="s">
        <v>11028</v>
      </c>
      <c r="B5515" s="120" t="s">
        <v>11029</v>
      </c>
    </row>
    <row r="5516" spans="1:2" x14ac:dyDescent="0.25">
      <c r="A5516" s="118" t="s">
        <v>11030</v>
      </c>
      <c r="B5516" s="120" t="s">
        <v>11031</v>
      </c>
    </row>
    <row r="5517" spans="1:2" x14ac:dyDescent="0.25">
      <c r="A5517" s="118" t="s">
        <v>11032</v>
      </c>
      <c r="B5517" s="120" t="s">
        <v>11033</v>
      </c>
    </row>
    <row r="5518" spans="1:2" x14ac:dyDescent="0.25">
      <c r="A5518" s="118" t="s">
        <v>11034</v>
      </c>
      <c r="B5518" s="120" t="s">
        <v>11035</v>
      </c>
    </row>
    <row r="5519" spans="1:2" x14ac:dyDescent="0.25">
      <c r="A5519" s="118" t="s">
        <v>11036</v>
      </c>
      <c r="B5519" s="120" t="s">
        <v>11037</v>
      </c>
    </row>
    <row r="5520" spans="1:2" x14ac:dyDescent="0.25">
      <c r="A5520" s="118" t="s">
        <v>11038</v>
      </c>
      <c r="B5520" s="120" t="s">
        <v>11039</v>
      </c>
    </row>
    <row r="5521" spans="1:2" x14ac:dyDescent="0.25">
      <c r="A5521" s="118" t="s">
        <v>11040</v>
      </c>
      <c r="B5521" s="120" t="s">
        <v>11041</v>
      </c>
    </row>
    <row r="5522" spans="1:2" x14ac:dyDescent="0.25">
      <c r="A5522" s="118" t="s">
        <v>11042</v>
      </c>
      <c r="B5522" s="119" t="s">
        <v>11043</v>
      </c>
    </row>
    <row r="5523" spans="1:2" x14ac:dyDescent="0.25">
      <c r="A5523" s="118" t="s">
        <v>11044</v>
      </c>
      <c r="B5523" s="120" t="s">
        <v>11045</v>
      </c>
    </row>
    <row r="5524" spans="1:2" x14ac:dyDescent="0.25">
      <c r="A5524" s="118" t="s">
        <v>11046</v>
      </c>
      <c r="B5524" s="120" t="s">
        <v>11047</v>
      </c>
    </row>
    <row r="5525" spans="1:2" x14ac:dyDescent="0.25">
      <c r="A5525" s="118" t="s">
        <v>11048</v>
      </c>
      <c r="B5525" s="120" t="s">
        <v>11049</v>
      </c>
    </row>
    <row r="5526" spans="1:2" x14ac:dyDescent="0.25">
      <c r="A5526" s="118" t="s">
        <v>11050</v>
      </c>
      <c r="B5526" s="120" t="s">
        <v>11051</v>
      </c>
    </row>
    <row r="5527" spans="1:2" x14ac:dyDescent="0.25">
      <c r="A5527" s="118" t="s">
        <v>11052</v>
      </c>
      <c r="B5527" s="120" t="s">
        <v>11053</v>
      </c>
    </row>
    <row r="5528" spans="1:2" x14ac:dyDescent="0.25">
      <c r="A5528" s="118" t="s">
        <v>11054</v>
      </c>
      <c r="B5528" s="120" t="s">
        <v>11055</v>
      </c>
    </row>
    <row r="5529" spans="1:2" x14ac:dyDescent="0.25">
      <c r="A5529" s="118" t="s">
        <v>11056</v>
      </c>
      <c r="B5529" s="120" t="s">
        <v>11057</v>
      </c>
    </row>
    <row r="5530" spans="1:2" x14ac:dyDescent="0.25">
      <c r="A5530" s="118" t="s">
        <v>11058</v>
      </c>
      <c r="B5530" s="120" t="s">
        <v>11059</v>
      </c>
    </row>
    <row r="5531" spans="1:2" x14ac:dyDescent="0.25">
      <c r="A5531" s="118" t="s">
        <v>11060</v>
      </c>
      <c r="B5531" s="120" t="s">
        <v>11061</v>
      </c>
    </row>
    <row r="5532" spans="1:2" x14ac:dyDescent="0.25">
      <c r="A5532" s="118" t="s">
        <v>11062</v>
      </c>
      <c r="B5532" s="120" t="s">
        <v>11063</v>
      </c>
    </row>
    <row r="5533" spans="1:2" x14ac:dyDescent="0.25">
      <c r="A5533" s="118" t="s">
        <v>11064</v>
      </c>
      <c r="B5533" s="120" t="s">
        <v>11065</v>
      </c>
    </row>
    <row r="5534" spans="1:2" x14ac:dyDescent="0.25">
      <c r="A5534" s="118" t="s">
        <v>11066</v>
      </c>
      <c r="B5534" s="120" t="s">
        <v>11067</v>
      </c>
    </row>
    <row r="5535" spans="1:2" x14ac:dyDescent="0.25">
      <c r="A5535" s="118" t="s">
        <v>11068</v>
      </c>
      <c r="B5535" s="120" t="s">
        <v>11069</v>
      </c>
    </row>
    <row r="5536" spans="1:2" x14ac:dyDescent="0.25">
      <c r="A5536" s="118" t="s">
        <v>11070</v>
      </c>
      <c r="B5536" s="120" t="s">
        <v>11071</v>
      </c>
    </row>
    <row r="5537" spans="1:2" x14ac:dyDescent="0.25">
      <c r="A5537" s="118" t="s">
        <v>11072</v>
      </c>
      <c r="B5537" s="120" t="s">
        <v>11073</v>
      </c>
    </row>
    <row r="5538" spans="1:2" x14ac:dyDescent="0.25">
      <c r="A5538" s="118" t="s">
        <v>11074</v>
      </c>
      <c r="B5538" s="119" t="s">
        <v>11075</v>
      </c>
    </row>
    <row r="5539" spans="1:2" x14ac:dyDescent="0.25">
      <c r="A5539" s="118" t="s">
        <v>11076</v>
      </c>
      <c r="B5539" s="120" t="s">
        <v>11077</v>
      </c>
    </row>
    <row r="5540" spans="1:2" x14ac:dyDescent="0.25">
      <c r="A5540" s="118" t="s">
        <v>11078</v>
      </c>
      <c r="B5540" s="120" t="s">
        <v>11079</v>
      </c>
    </row>
    <row r="5541" spans="1:2" x14ac:dyDescent="0.25">
      <c r="A5541" s="118" t="s">
        <v>11080</v>
      </c>
      <c r="B5541" s="120" t="s">
        <v>11081</v>
      </c>
    </row>
    <row r="5542" spans="1:2" x14ac:dyDescent="0.25">
      <c r="A5542" s="118" t="s">
        <v>11082</v>
      </c>
      <c r="B5542" s="120" t="s">
        <v>11083</v>
      </c>
    </row>
    <row r="5543" spans="1:2" x14ac:dyDescent="0.25">
      <c r="A5543" s="118" t="s">
        <v>11084</v>
      </c>
      <c r="B5543" s="120" t="s">
        <v>11085</v>
      </c>
    </row>
    <row r="5544" spans="1:2" x14ac:dyDescent="0.25">
      <c r="A5544" s="118" t="s">
        <v>11086</v>
      </c>
      <c r="B5544" s="120" t="s">
        <v>11087</v>
      </c>
    </row>
    <row r="5545" spans="1:2" x14ac:dyDescent="0.25">
      <c r="A5545" s="118" t="s">
        <v>11088</v>
      </c>
      <c r="B5545" s="120" t="s">
        <v>11089</v>
      </c>
    </row>
    <row r="5546" spans="1:2" x14ac:dyDescent="0.25">
      <c r="A5546" s="118" t="s">
        <v>11090</v>
      </c>
      <c r="B5546" s="120" t="s">
        <v>11091</v>
      </c>
    </row>
    <row r="5547" spans="1:2" x14ac:dyDescent="0.25">
      <c r="A5547" s="118" t="s">
        <v>11092</v>
      </c>
      <c r="B5547" s="120" t="s">
        <v>11093</v>
      </c>
    </row>
    <row r="5548" spans="1:2" x14ac:dyDescent="0.25">
      <c r="A5548" s="118" t="s">
        <v>11094</v>
      </c>
      <c r="B5548" s="120" t="s">
        <v>11095</v>
      </c>
    </row>
    <row r="5549" spans="1:2" x14ac:dyDescent="0.25">
      <c r="A5549" s="118" t="s">
        <v>11096</v>
      </c>
      <c r="B5549" s="120" t="s">
        <v>11097</v>
      </c>
    </row>
    <row r="5550" spans="1:2" x14ac:dyDescent="0.25">
      <c r="A5550" s="118" t="s">
        <v>11098</v>
      </c>
      <c r="B5550" s="119" t="s">
        <v>11099</v>
      </c>
    </row>
    <row r="5551" spans="1:2" x14ac:dyDescent="0.25">
      <c r="A5551" s="118" t="s">
        <v>11100</v>
      </c>
      <c r="B5551" s="119" t="s">
        <v>11101</v>
      </c>
    </row>
    <row r="5552" spans="1:2" x14ac:dyDescent="0.25">
      <c r="A5552" s="118" t="s">
        <v>11102</v>
      </c>
      <c r="B5552" s="120" t="s">
        <v>11103</v>
      </c>
    </row>
    <row r="5553" spans="1:2" x14ac:dyDescent="0.25">
      <c r="A5553" s="118" t="s">
        <v>11104</v>
      </c>
      <c r="B5553" s="120" t="s">
        <v>11105</v>
      </c>
    </row>
    <row r="5554" spans="1:2" x14ac:dyDescent="0.25">
      <c r="A5554" s="118" t="s">
        <v>11106</v>
      </c>
      <c r="B5554" s="120" t="s">
        <v>11107</v>
      </c>
    </row>
    <row r="5555" spans="1:2" x14ac:dyDescent="0.25">
      <c r="A5555" s="118" t="s">
        <v>11108</v>
      </c>
      <c r="B5555" s="120" t="s">
        <v>11109</v>
      </c>
    </row>
    <row r="5556" spans="1:2" x14ac:dyDescent="0.25">
      <c r="A5556" s="118" t="s">
        <v>11110</v>
      </c>
      <c r="B5556" s="120" t="s">
        <v>11111</v>
      </c>
    </row>
    <row r="5557" spans="1:2" x14ac:dyDescent="0.25">
      <c r="A5557" s="118" t="s">
        <v>11112</v>
      </c>
      <c r="B5557" s="120" t="s">
        <v>11113</v>
      </c>
    </row>
    <row r="5558" spans="1:2" x14ac:dyDescent="0.25">
      <c r="A5558" s="118" t="s">
        <v>11114</v>
      </c>
      <c r="B5558" s="120" t="s">
        <v>11115</v>
      </c>
    </row>
    <row r="5559" spans="1:2" x14ac:dyDescent="0.25">
      <c r="A5559" s="118" t="s">
        <v>11116</v>
      </c>
      <c r="B5559" s="120" t="s">
        <v>11117</v>
      </c>
    </row>
    <row r="5560" spans="1:2" x14ac:dyDescent="0.25">
      <c r="A5560" s="118" t="s">
        <v>11118</v>
      </c>
      <c r="B5560" s="120" t="s">
        <v>11119</v>
      </c>
    </row>
    <row r="5561" spans="1:2" x14ac:dyDescent="0.25">
      <c r="A5561" s="118" t="s">
        <v>11120</v>
      </c>
      <c r="B5561" s="120" t="s">
        <v>11121</v>
      </c>
    </row>
    <row r="5562" spans="1:2" x14ac:dyDescent="0.25">
      <c r="A5562" s="118" t="s">
        <v>11122</v>
      </c>
      <c r="B5562" s="120" t="s">
        <v>11123</v>
      </c>
    </row>
    <row r="5563" spans="1:2" x14ac:dyDescent="0.25">
      <c r="A5563" s="118" t="s">
        <v>11124</v>
      </c>
      <c r="B5563" s="119" t="s">
        <v>11125</v>
      </c>
    </row>
    <row r="5564" spans="1:2" x14ac:dyDescent="0.25">
      <c r="A5564" s="118" t="s">
        <v>11126</v>
      </c>
      <c r="B5564" s="120" t="s">
        <v>11127</v>
      </c>
    </row>
    <row r="5565" spans="1:2" x14ac:dyDescent="0.25">
      <c r="A5565" s="118" t="s">
        <v>11128</v>
      </c>
      <c r="B5565" s="120" t="s">
        <v>11129</v>
      </c>
    </row>
    <row r="5566" spans="1:2" x14ac:dyDescent="0.25">
      <c r="A5566" s="118" t="s">
        <v>11130</v>
      </c>
      <c r="B5566" s="119" t="s">
        <v>11131</v>
      </c>
    </row>
    <row r="5567" spans="1:2" x14ac:dyDescent="0.25">
      <c r="A5567" s="118" t="s">
        <v>11132</v>
      </c>
      <c r="B5567" s="119" t="s">
        <v>11133</v>
      </c>
    </row>
    <row r="5568" spans="1:2" x14ac:dyDescent="0.25">
      <c r="A5568" s="118" t="s">
        <v>11134</v>
      </c>
      <c r="B5568" s="119" t="s">
        <v>11135</v>
      </c>
    </row>
    <row r="5569" spans="1:2" x14ac:dyDescent="0.25">
      <c r="A5569" s="118" t="s">
        <v>11136</v>
      </c>
      <c r="B5569" s="119" t="s">
        <v>11137</v>
      </c>
    </row>
    <row r="5570" spans="1:2" x14ac:dyDescent="0.25">
      <c r="A5570" s="118" t="s">
        <v>11138</v>
      </c>
      <c r="B5570" s="119" t="s">
        <v>11139</v>
      </c>
    </row>
    <row r="5571" spans="1:2" x14ac:dyDescent="0.25">
      <c r="A5571" s="118" t="s">
        <v>11140</v>
      </c>
      <c r="B5571" s="120" t="s">
        <v>11141</v>
      </c>
    </row>
    <row r="5572" spans="1:2" x14ac:dyDescent="0.25">
      <c r="A5572" s="118" t="s">
        <v>11142</v>
      </c>
      <c r="B5572" s="120" t="s">
        <v>11143</v>
      </c>
    </row>
    <row r="5573" spans="1:2" x14ac:dyDescent="0.25">
      <c r="A5573" s="118" t="s">
        <v>11144</v>
      </c>
      <c r="B5573" s="119" t="s">
        <v>11145</v>
      </c>
    </row>
    <row r="5574" spans="1:2" x14ac:dyDescent="0.25">
      <c r="A5574" s="118" t="s">
        <v>11146</v>
      </c>
      <c r="B5574" s="120" t="s">
        <v>11147</v>
      </c>
    </row>
    <row r="5575" spans="1:2" x14ac:dyDescent="0.25">
      <c r="A5575" s="118" t="s">
        <v>11148</v>
      </c>
      <c r="B5575" s="120" t="s">
        <v>11149</v>
      </c>
    </row>
    <row r="5576" spans="1:2" x14ac:dyDescent="0.25">
      <c r="A5576" s="118" t="s">
        <v>11150</v>
      </c>
      <c r="B5576" s="120" t="s">
        <v>11151</v>
      </c>
    </row>
    <row r="5577" spans="1:2" x14ac:dyDescent="0.25">
      <c r="A5577" s="118" t="s">
        <v>11152</v>
      </c>
      <c r="B5577" s="120" t="s">
        <v>11153</v>
      </c>
    </row>
    <row r="5578" spans="1:2" x14ac:dyDescent="0.25">
      <c r="A5578" s="118" t="s">
        <v>11154</v>
      </c>
      <c r="B5578" s="120" t="s">
        <v>11155</v>
      </c>
    </row>
    <row r="5579" spans="1:2" x14ac:dyDescent="0.25">
      <c r="A5579" s="118" t="s">
        <v>11156</v>
      </c>
      <c r="B5579" s="119" t="s">
        <v>11157</v>
      </c>
    </row>
    <row r="5580" spans="1:2" x14ac:dyDescent="0.25">
      <c r="A5580" s="118" t="s">
        <v>11158</v>
      </c>
      <c r="B5580" s="119" t="s">
        <v>11159</v>
      </c>
    </row>
    <row r="5581" spans="1:2" x14ac:dyDescent="0.25">
      <c r="A5581" s="118" t="s">
        <v>11160</v>
      </c>
      <c r="B5581" s="119" t="s">
        <v>11161</v>
      </c>
    </row>
    <row r="5582" spans="1:2" x14ac:dyDescent="0.25">
      <c r="A5582" s="118" t="s">
        <v>11162</v>
      </c>
      <c r="B5582" s="119" t="s">
        <v>11163</v>
      </c>
    </row>
    <row r="5583" spans="1:2" x14ac:dyDescent="0.25">
      <c r="A5583" s="118" t="s">
        <v>11164</v>
      </c>
      <c r="B5583" s="119" t="s">
        <v>11165</v>
      </c>
    </row>
    <row r="5584" spans="1:2" x14ac:dyDescent="0.25">
      <c r="A5584" s="118" t="s">
        <v>11166</v>
      </c>
      <c r="B5584" s="119" t="s">
        <v>11167</v>
      </c>
    </row>
    <row r="5585" spans="1:2" x14ac:dyDescent="0.25">
      <c r="A5585" s="118" t="s">
        <v>11168</v>
      </c>
      <c r="B5585" s="119" t="s">
        <v>11169</v>
      </c>
    </row>
    <row r="5586" spans="1:2" x14ac:dyDescent="0.25">
      <c r="A5586" s="118" t="s">
        <v>11170</v>
      </c>
      <c r="B5586" s="119" t="s">
        <v>11171</v>
      </c>
    </row>
    <row r="5587" spans="1:2" x14ac:dyDescent="0.25">
      <c r="A5587" s="118" t="s">
        <v>11172</v>
      </c>
      <c r="B5587" s="119" t="s">
        <v>11173</v>
      </c>
    </row>
    <row r="5588" spans="1:2" x14ac:dyDescent="0.25">
      <c r="A5588" s="118" t="s">
        <v>11174</v>
      </c>
      <c r="B5588" s="119" t="s">
        <v>11175</v>
      </c>
    </row>
    <row r="5589" spans="1:2" x14ac:dyDescent="0.25">
      <c r="A5589" s="118" t="s">
        <v>11176</v>
      </c>
      <c r="B5589" s="119" t="s">
        <v>11177</v>
      </c>
    </row>
    <row r="5590" spans="1:2" x14ac:dyDescent="0.25">
      <c r="A5590" s="118" t="s">
        <v>11178</v>
      </c>
      <c r="B5590" s="119" t="s">
        <v>11179</v>
      </c>
    </row>
    <row r="5591" spans="1:2" x14ac:dyDescent="0.25">
      <c r="A5591" s="118" t="s">
        <v>11180</v>
      </c>
      <c r="B5591" s="120" t="s">
        <v>11181</v>
      </c>
    </row>
    <row r="5592" spans="1:2" x14ac:dyDescent="0.25">
      <c r="A5592" s="118" t="s">
        <v>11182</v>
      </c>
      <c r="B5592" s="120" t="s">
        <v>11183</v>
      </c>
    </row>
    <row r="5593" spans="1:2" x14ac:dyDescent="0.25">
      <c r="A5593" s="118" t="s">
        <v>11184</v>
      </c>
      <c r="B5593" s="120" t="s">
        <v>11185</v>
      </c>
    </row>
    <row r="5594" spans="1:2" x14ac:dyDescent="0.25">
      <c r="A5594" s="118" t="s">
        <v>11186</v>
      </c>
      <c r="B5594" s="120" t="s">
        <v>11187</v>
      </c>
    </row>
    <row r="5595" spans="1:2" x14ac:dyDescent="0.25">
      <c r="A5595" s="118" t="s">
        <v>11188</v>
      </c>
      <c r="B5595" s="120" t="s">
        <v>11189</v>
      </c>
    </row>
    <row r="5596" spans="1:2" x14ac:dyDescent="0.25">
      <c r="A5596" s="118" t="s">
        <v>11190</v>
      </c>
      <c r="B5596" s="120" t="s">
        <v>11191</v>
      </c>
    </row>
    <row r="5597" spans="1:2" x14ac:dyDescent="0.25">
      <c r="A5597" s="118" t="s">
        <v>11192</v>
      </c>
      <c r="B5597" s="120" t="s">
        <v>11193</v>
      </c>
    </row>
    <row r="5598" spans="1:2" x14ac:dyDescent="0.25">
      <c r="A5598" s="118" t="s">
        <v>11194</v>
      </c>
      <c r="B5598" s="120" t="s">
        <v>11195</v>
      </c>
    </row>
    <row r="5599" spans="1:2" x14ac:dyDescent="0.25">
      <c r="A5599" s="118" t="s">
        <v>11196</v>
      </c>
      <c r="B5599" s="120" t="s">
        <v>11197</v>
      </c>
    </row>
    <row r="5600" spans="1:2" ht="30" x14ac:dyDescent="0.25">
      <c r="A5600" s="118" t="s">
        <v>11198</v>
      </c>
      <c r="B5600" s="119" t="s">
        <v>11199</v>
      </c>
    </row>
    <row r="5601" spans="1:2" x14ac:dyDescent="0.25">
      <c r="A5601" s="118" t="s">
        <v>11200</v>
      </c>
      <c r="B5601" s="119" t="s">
        <v>11201</v>
      </c>
    </row>
    <row r="5602" spans="1:2" x14ac:dyDescent="0.25">
      <c r="A5602" s="118" t="s">
        <v>11202</v>
      </c>
      <c r="B5602" s="120" t="s">
        <v>11203</v>
      </c>
    </row>
    <row r="5603" spans="1:2" x14ac:dyDescent="0.25">
      <c r="A5603" s="118" t="s">
        <v>11204</v>
      </c>
      <c r="B5603" s="120" t="s">
        <v>11205</v>
      </c>
    </row>
    <row r="5604" spans="1:2" x14ac:dyDescent="0.25">
      <c r="A5604" s="118" t="s">
        <v>11206</v>
      </c>
      <c r="B5604" s="120" t="s">
        <v>11207</v>
      </c>
    </row>
    <row r="5605" spans="1:2" x14ac:dyDescent="0.25">
      <c r="A5605" s="118" t="s">
        <v>11208</v>
      </c>
      <c r="B5605" s="120" t="s">
        <v>11209</v>
      </c>
    </row>
    <row r="5606" spans="1:2" x14ac:dyDescent="0.25">
      <c r="A5606" s="118" t="s">
        <v>11210</v>
      </c>
      <c r="B5606" s="120" t="s">
        <v>11211</v>
      </c>
    </row>
    <row r="5607" spans="1:2" x14ac:dyDescent="0.25">
      <c r="A5607" s="118" t="s">
        <v>11212</v>
      </c>
      <c r="B5607" s="120" t="s">
        <v>11213</v>
      </c>
    </row>
    <row r="5608" spans="1:2" x14ac:dyDescent="0.25">
      <c r="A5608" s="118" t="s">
        <v>11214</v>
      </c>
      <c r="B5608" s="119" t="s">
        <v>11215</v>
      </c>
    </row>
    <row r="5609" spans="1:2" x14ac:dyDescent="0.25">
      <c r="A5609" s="118" t="s">
        <v>11216</v>
      </c>
      <c r="B5609" s="120" t="s">
        <v>11217</v>
      </c>
    </row>
    <row r="5610" spans="1:2" x14ac:dyDescent="0.25">
      <c r="A5610" s="118" t="s">
        <v>11218</v>
      </c>
      <c r="B5610" s="120" t="s">
        <v>11219</v>
      </c>
    </row>
    <row r="5611" spans="1:2" x14ac:dyDescent="0.25">
      <c r="A5611" s="118" t="s">
        <v>11220</v>
      </c>
      <c r="B5611" s="120" t="s">
        <v>11221</v>
      </c>
    </row>
    <row r="5612" spans="1:2" x14ac:dyDescent="0.25">
      <c r="A5612" s="118" t="s">
        <v>11222</v>
      </c>
      <c r="B5612" s="120" t="s">
        <v>11223</v>
      </c>
    </row>
    <row r="5613" spans="1:2" x14ac:dyDescent="0.25">
      <c r="A5613" s="118" t="s">
        <v>11224</v>
      </c>
      <c r="B5613" s="120" t="s">
        <v>11225</v>
      </c>
    </row>
    <row r="5614" spans="1:2" x14ac:dyDescent="0.25">
      <c r="A5614" s="118" t="s">
        <v>11226</v>
      </c>
      <c r="B5614" s="119" t="s">
        <v>11227</v>
      </c>
    </row>
    <row r="5615" spans="1:2" x14ac:dyDescent="0.25">
      <c r="A5615" s="118" t="s">
        <v>11228</v>
      </c>
      <c r="B5615" s="120" t="s">
        <v>11229</v>
      </c>
    </row>
    <row r="5616" spans="1:2" x14ac:dyDescent="0.25">
      <c r="A5616" s="118" t="s">
        <v>11230</v>
      </c>
      <c r="B5616" s="120" t="s">
        <v>11231</v>
      </c>
    </row>
    <row r="5617" spans="1:2" x14ac:dyDescent="0.25">
      <c r="A5617" s="118" t="s">
        <v>11232</v>
      </c>
      <c r="B5617" s="120" t="s">
        <v>11233</v>
      </c>
    </row>
    <row r="5618" spans="1:2" x14ac:dyDescent="0.25">
      <c r="A5618" s="118" t="s">
        <v>11234</v>
      </c>
      <c r="B5618" s="120" t="s">
        <v>11235</v>
      </c>
    </row>
    <row r="5619" spans="1:2" x14ac:dyDescent="0.25">
      <c r="A5619" s="118" t="s">
        <v>11236</v>
      </c>
      <c r="B5619" s="119" t="s">
        <v>11237</v>
      </c>
    </row>
    <row r="5620" spans="1:2" x14ac:dyDescent="0.25">
      <c r="A5620" s="118" t="s">
        <v>11238</v>
      </c>
      <c r="B5620" s="120" t="s">
        <v>11239</v>
      </c>
    </row>
    <row r="5621" spans="1:2" x14ac:dyDescent="0.25">
      <c r="A5621" s="118" t="s">
        <v>11240</v>
      </c>
      <c r="B5621" s="120" t="s">
        <v>11241</v>
      </c>
    </row>
    <row r="5622" spans="1:2" x14ac:dyDescent="0.25">
      <c r="A5622" s="118" t="s">
        <v>11242</v>
      </c>
      <c r="B5622" s="120" t="s">
        <v>11243</v>
      </c>
    </row>
    <row r="5623" spans="1:2" ht="30" x14ac:dyDescent="0.25">
      <c r="A5623" s="118" t="s">
        <v>11244</v>
      </c>
      <c r="B5623" s="120" t="s">
        <v>11245</v>
      </c>
    </row>
    <row r="5624" spans="1:2" x14ac:dyDescent="0.25">
      <c r="A5624" s="118" t="s">
        <v>11246</v>
      </c>
      <c r="B5624" s="120" t="s">
        <v>11247</v>
      </c>
    </row>
    <row r="5625" spans="1:2" x14ac:dyDescent="0.25">
      <c r="A5625" s="118" t="s">
        <v>11248</v>
      </c>
      <c r="B5625" s="120" t="s">
        <v>11249</v>
      </c>
    </row>
    <row r="5626" spans="1:2" x14ac:dyDescent="0.25">
      <c r="A5626" s="118" t="s">
        <v>11250</v>
      </c>
      <c r="B5626" s="120" t="s">
        <v>11251</v>
      </c>
    </row>
    <row r="5627" spans="1:2" x14ac:dyDescent="0.25">
      <c r="A5627" s="118" t="s">
        <v>11252</v>
      </c>
      <c r="B5627" s="120" t="s">
        <v>11253</v>
      </c>
    </row>
    <row r="5628" spans="1:2" x14ac:dyDescent="0.25">
      <c r="A5628" s="118" t="s">
        <v>11254</v>
      </c>
      <c r="B5628" s="120" t="s">
        <v>11255</v>
      </c>
    </row>
    <row r="5629" spans="1:2" x14ac:dyDescent="0.25">
      <c r="A5629" s="118" t="s">
        <v>11256</v>
      </c>
      <c r="B5629" s="120" t="s">
        <v>11257</v>
      </c>
    </row>
    <row r="5630" spans="1:2" x14ac:dyDescent="0.25">
      <c r="A5630" s="118" t="s">
        <v>11258</v>
      </c>
      <c r="B5630" s="120" t="s">
        <v>11259</v>
      </c>
    </row>
    <row r="5631" spans="1:2" x14ac:dyDescent="0.25">
      <c r="A5631" s="118" t="s">
        <v>11260</v>
      </c>
      <c r="B5631" s="120" t="s">
        <v>11261</v>
      </c>
    </row>
    <row r="5632" spans="1:2" x14ac:dyDescent="0.25">
      <c r="A5632" s="118" t="s">
        <v>11262</v>
      </c>
      <c r="B5632" s="120" t="s">
        <v>11263</v>
      </c>
    </row>
    <row r="5633" spans="1:2" x14ac:dyDescent="0.25">
      <c r="A5633" s="118" t="s">
        <v>11264</v>
      </c>
      <c r="B5633" s="120" t="s">
        <v>11265</v>
      </c>
    </row>
    <row r="5634" spans="1:2" x14ac:dyDescent="0.25">
      <c r="A5634" s="118" t="s">
        <v>11266</v>
      </c>
      <c r="B5634" s="119" t="s">
        <v>11267</v>
      </c>
    </row>
    <row r="5635" spans="1:2" x14ac:dyDescent="0.25">
      <c r="A5635" s="118" t="s">
        <v>11268</v>
      </c>
      <c r="B5635" s="120" t="s">
        <v>11269</v>
      </c>
    </row>
    <row r="5636" spans="1:2" x14ac:dyDescent="0.25">
      <c r="A5636" s="118" t="s">
        <v>11270</v>
      </c>
      <c r="B5636" s="120" t="s">
        <v>11271</v>
      </c>
    </row>
    <row r="5637" spans="1:2" x14ac:dyDescent="0.25">
      <c r="A5637" s="118" t="s">
        <v>11272</v>
      </c>
      <c r="B5637" s="120" t="s">
        <v>11273</v>
      </c>
    </row>
    <row r="5638" spans="1:2" x14ac:dyDescent="0.25">
      <c r="A5638" s="118" t="s">
        <v>11274</v>
      </c>
      <c r="B5638" s="120" t="s">
        <v>11275</v>
      </c>
    </row>
    <row r="5639" spans="1:2" x14ac:dyDescent="0.25">
      <c r="A5639" s="118" t="s">
        <v>11276</v>
      </c>
      <c r="B5639" s="120" t="s">
        <v>11277</v>
      </c>
    </row>
    <row r="5640" spans="1:2" x14ac:dyDescent="0.25">
      <c r="A5640" s="118" t="s">
        <v>11278</v>
      </c>
      <c r="B5640" s="120" t="s">
        <v>11279</v>
      </c>
    </row>
    <row r="5641" spans="1:2" x14ac:dyDescent="0.25">
      <c r="A5641" s="118" t="s">
        <v>11280</v>
      </c>
      <c r="B5641" s="120" t="s">
        <v>11281</v>
      </c>
    </row>
    <row r="5642" spans="1:2" x14ac:dyDescent="0.25">
      <c r="A5642" s="118" t="s">
        <v>11282</v>
      </c>
      <c r="B5642" s="120" t="s">
        <v>11283</v>
      </c>
    </row>
    <row r="5643" spans="1:2" x14ac:dyDescent="0.25">
      <c r="A5643" s="118" t="s">
        <v>11284</v>
      </c>
      <c r="B5643" s="120" t="s">
        <v>11285</v>
      </c>
    </row>
    <row r="5644" spans="1:2" x14ac:dyDescent="0.25">
      <c r="A5644" s="118" t="s">
        <v>11286</v>
      </c>
      <c r="B5644" s="120" t="s">
        <v>11287</v>
      </c>
    </row>
    <row r="5645" spans="1:2" x14ac:dyDescent="0.25">
      <c r="A5645" s="118" t="s">
        <v>11288</v>
      </c>
      <c r="B5645" s="120" t="s">
        <v>11289</v>
      </c>
    </row>
    <row r="5646" spans="1:2" x14ac:dyDescent="0.25">
      <c r="A5646" s="118" t="s">
        <v>11290</v>
      </c>
      <c r="B5646" s="120" t="s">
        <v>11291</v>
      </c>
    </row>
    <row r="5647" spans="1:2" x14ac:dyDescent="0.25">
      <c r="A5647" s="118" t="s">
        <v>11292</v>
      </c>
      <c r="B5647" s="120" t="s">
        <v>11293</v>
      </c>
    </row>
    <row r="5648" spans="1:2" x14ac:dyDescent="0.25">
      <c r="A5648" s="118" t="s">
        <v>11294</v>
      </c>
      <c r="B5648" s="120" t="s">
        <v>11295</v>
      </c>
    </row>
    <row r="5649" spans="1:2" x14ac:dyDescent="0.25">
      <c r="A5649" s="118" t="s">
        <v>11296</v>
      </c>
      <c r="B5649" s="120" t="s">
        <v>11297</v>
      </c>
    </row>
    <row r="5650" spans="1:2" x14ac:dyDescent="0.25">
      <c r="A5650" s="118" t="s">
        <v>11298</v>
      </c>
      <c r="B5650" s="120" t="s">
        <v>11299</v>
      </c>
    </row>
    <row r="5651" spans="1:2" x14ac:dyDescent="0.25">
      <c r="A5651" s="118" t="s">
        <v>11300</v>
      </c>
      <c r="B5651" s="119" t="s">
        <v>11301</v>
      </c>
    </row>
    <row r="5652" spans="1:2" x14ac:dyDescent="0.25">
      <c r="A5652" s="118" t="s">
        <v>11302</v>
      </c>
      <c r="B5652" s="119" t="s">
        <v>11303</v>
      </c>
    </row>
    <row r="5653" spans="1:2" x14ac:dyDescent="0.25">
      <c r="A5653" s="118" t="s">
        <v>11304</v>
      </c>
      <c r="B5653" s="119" t="s">
        <v>11305</v>
      </c>
    </row>
    <row r="5654" spans="1:2" x14ac:dyDescent="0.25">
      <c r="A5654" s="118" t="s">
        <v>11306</v>
      </c>
      <c r="B5654" s="119" t="s">
        <v>11307</v>
      </c>
    </row>
    <row r="5655" spans="1:2" x14ac:dyDescent="0.25">
      <c r="A5655" s="118" t="s">
        <v>11308</v>
      </c>
      <c r="B5655" s="120" t="s">
        <v>11309</v>
      </c>
    </row>
    <row r="5656" spans="1:2" x14ac:dyDescent="0.25">
      <c r="A5656" s="118" t="s">
        <v>11310</v>
      </c>
      <c r="B5656" s="119" t="s">
        <v>11311</v>
      </c>
    </row>
    <row r="5657" spans="1:2" x14ac:dyDescent="0.25">
      <c r="A5657" s="118" t="s">
        <v>11312</v>
      </c>
      <c r="B5657" s="119" t="s">
        <v>11313</v>
      </c>
    </row>
    <row r="5658" spans="1:2" x14ac:dyDescent="0.25">
      <c r="A5658" s="118" t="s">
        <v>11314</v>
      </c>
      <c r="B5658" s="120" t="s">
        <v>11315</v>
      </c>
    </row>
    <row r="5659" spans="1:2" x14ac:dyDescent="0.25">
      <c r="A5659" s="118" t="s">
        <v>11316</v>
      </c>
      <c r="B5659" s="120" t="s">
        <v>11317</v>
      </c>
    </row>
    <row r="5660" spans="1:2" x14ac:dyDescent="0.25">
      <c r="A5660" s="118" t="s">
        <v>11318</v>
      </c>
      <c r="B5660" s="120" t="s">
        <v>11319</v>
      </c>
    </row>
    <row r="5661" spans="1:2" x14ac:dyDescent="0.25">
      <c r="A5661" s="118" t="s">
        <v>11320</v>
      </c>
      <c r="B5661" s="119" t="s">
        <v>11321</v>
      </c>
    </row>
    <row r="5662" spans="1:2" x14ac:dyDescent="0.25">
      <c r="A5662" s="118" t="s">
        <v>11322</v>
      </c>
      <c r="B5662" s="120" t="s">
        <v>11323</v>
      </c>
    </row>
    <row r="5663" spans="1:2" x14ac:dyDescent="0.25">
      <c r="A5663" s="118" t="s">
        <v>11324</v>
      </c>
      <c r="B5663" s="120" t="s">
        <v>11325</v>
      </c>
    </row>
    <row r="5664" spans="1:2" x14ac:dyDescent="0.25">
      <c r="A5664" s="118" t="s">
        <v>11326</v>
      </c>
      <c r="B5664" s="120" t="s">
        <v>11327</v>
      </c>
    </row>
    <row r="5665" spans="1:2" x14ac:dyDescent="0.25">
      <c r="A5665" s="118" t="s">
        <v>11328</v>
      </c>
      <c r="B5665" s="120" t="s">
        <v>11329</v>
      </c>
    </row>
    <row r="5666" spans="1:2" x14ac:dyDescent="0.25">
      <c r="A5666" s="118" t="s">
        <v>11330</v>
      </c>
      <c r="B5666" s="120" t="s">
        <v>11331</v>
      </c>
    </row>
    <row r="5667" spans="1:2" x14ac:dyDescent="0.25">
      <c r="A5667" s="118" t="s">
        <v>11332</v>
      </c>
      <c r="B5667" s="120" t="s">
        <v>11333</v>
      </c>
    </row>
    <row r="5668" spans="1:2" x14ac:dyDescent="0.25">
      <c r="A5668" s="118" t="s">
        <v>11334</v>
      </c>
      <c r="B5668" s="119" t="s">
        <v>11335</v>
      </c>
    </row>
    <row r="5669" spans="1:2" x14ac:dyDescent="0.25">
      <c r="A5669" s="118" t="s">
        <v>11336</v>
      </c>
      <c r="B5669" s="119" t="s">
        <v>11337</v>
      </c>
    </row>
    <row r="5670" spans="1:2" x14ac:dyDescent="0.25">
      <c r="A5670" s="118" t="s">
        <v>11338</v>
      </c>
      <c r="B5670" s="119" t="s">
        <v>11339</v>
      </c>
    </row>
    <row r="5671" spans="1:2" x14ac:dyDescent="0.25">
      <c r="A5671" s="118" t="s">
        <v>11340</v>
      </c>
      <c r="B5671" s="120" t="s">
        <v>11341</v>
      </c>
    </row>
    <row r="5672" spans="1:2" x14ac:dyDescent="0.25">
      <c r="A5672" s="118" t="s">
        <v>11342</v>
      </c>
      <c r="B5672" s="120" t="s">
        <v>11343</v>
      </c>
    </row>
    <row r="5673" spans="1:2" x14ac:dyDescent="0.25">
      <c r="A5673" s="118" t="s">
        <v>11344</v>
      </c>
      <c r="B5673" s="120" t="s">
        <v>11345</v>
      </c>
    </row>
    <row r="5674" spans="1:2" x14ac:dyDescent="0.25">
      <c r="A5674" s="118" t="s">
        <v>11346</v>
      </c>
      <c r="B5674" s="120" t="s">
        <v>11347</v>
      </c>
    </row>
    <row r="5675" spans="1:2" x14ac:dyDescent="0.25">
      <c r="A5675" s="118" t="s">
        <v>11348</v>
      </c>
      <c r="B5675" s="120" t="s">
        <v>11349</v>
      </c>
    </row>
    <row r="5676" spans="1:2" x14ac:dyDescent="0.25">
      <c r="A5676" s="118" t="s">
        <v>11350</v>
      </c>
      <c r="B5676" s="120" t="s">
        <v>11351</v>
      </c>
    </row>
    <row r="5677" spans="1:2" x14ac:dyDescent="0.25">
      <c r="A5677" s="118" t="s">
        <v>11352</v>
      </c>
      <c r="B5677" s="120" t="s">
        <v>11353</v>
      </c>
    </row>
    <row r="5678" spans="1:2" x14ac:dyDescent="0.25">
      <c r="A5678" s="118" t="s">
        <v>11354</v>
      </c>
      <c r="B5678" s="120" t="s">
        <v>11355</v>
      </c>
    </row>
    <row r="5679" spans="1:2" x14ac:dyDescent="0.25">
      <c r="A5679" s="118" t="s">
        <v>11356</v>
      </c>
      <c r="B5679" s="119" t="s">
        <v>11357</v>
      </c>
    </row>
    <row r="5680" spans="1:2" x14ac:dyDescent="0.25">
      <c r="A5680" s="118" t="s">
        <v>11358</v>
      </c>
      <c r="B5680" s="120" t="s">
        <v>11359</v>
      </c>
    </row>
    <row r="5681" spans="1:2" x14ac:dyDescent="0.25">
      <c r="A5681" s="118" t="s">
        <v>11360</v>
      </c>
      <c r="B5681" s="120" t="s">
        <v>11361</v>
      </c>
    </row>
    <row r="5682" spans="1:2" x14ac:dyDescent="0.25">
      <c r="A5682" s="118" t="s">
        <v>11362</v>
      </c>
      <c r="B5682" s="119" t="s">
        <v>11363</v>
      </c>
    </row>
    <row r="5683" spans="1:2" x14ac:dyDescent="0.25">
      <c r="A5683" s="118" t="s">
        <v>11364</v>
      </c>
      <c r="B5683" s="119" t="s">
        <v>11365</v>
      </c>
    </row>
    <row r="5684" spans="1:2" x14ac:dyDescent="0.25">
      <c r="A5684" s="118" t="s">
        <v>11366</v>
      </c>
      <c r="B5684" s="120" t="s">
        <v>11367</v>
      </c>
    </row>
    <row r="5685" spans="1:2" x14ac:dyDescent="0.25">
      <c r="A5685" s="118" t="s">
        <v>11368</v>
      </c>
      <c r="B5685" s="120" t="s">
        <v>11369</v>
      </c>
    </row>
    <row r="5686" spans="1:2" x14ac:dyDescent="0.25">
      <c r="A5686" s="118" t="s">
        <v>11370</v>
      </c>
      <c r="B5686" s="120" t="s">
        <v>11371</v>
      </c>
    </row>
    <row r="5687" spans="1:2" x14ac:dyDescent="0.25">
      <c r="A5687" s="118" t="s">
        <v>11372</v>
      </c>
      <c r="B5687" s="120" t="s">
        <v>11373</v>
      </c>
    </row>
    <row r="5688" spans="1:2" x14ac:dyDescent="0.25">
      <c r="A5688" s="118" t="s">
        <v>11374</v>
      </c>
      <c r="B5688" s="119" t="s">
        <v>11375</v>
      </c>
    </row>
    <row r="5689" spans="1:2" x14ac:dyDescent="0.25">
      <c r="A5689" s="118" t="s">
        <v>11376</v>
      </c>
      <c r="B5689" s="120" t="s">
        <v>11377</v>
      </c>
    </row>
    <row r="5690" spans="1:2" x14ac:dyDescent="0.25">
      <c r="A5690" s="118" t="s">
        <v>11378</v>
      </c>
      <c r="B5690" s="119" t="s">
        <v>11379</v>
      </c>
    </row>
    <row r="5691" spans="1:2" x14ac:dyDescent="0.25">
      <c r="A5691" s="118" t="s">
        <v>11380</v>
      </c>
      <c r="B5691" s="119" t="s">
        <v>11381</v>
      </c>
    </row>
    <row r="5692" spans="1:2" x14ac:dyDescent="0.25">
      <c r="A5692" s="118" t="s">
        <v>11382</v>
      </c>
      <c r="B5692" s="120" t="s">
        <v>11383</v>
      </c>
    </row>
    <row r="5693" spans="1:2" x14ac:dyDescent="0.25">
      <c r="A5693" s="118" t="s">
        <v>11384</v>
      </c>
      <c r="B5693" s="120" t="s">
        <v>11385</v>
      </c>
    </row>
    <row r="5694" spans="1:2" x14ac:dyDescent="0.25">
      <c r="A5694" s="118" t="s">
        <v>11386</v>
      </c>
      <c r="B5694" s="120" t="s">
        <v>11387</v>
      </c>
    </row>
    <row r="5695" spans="1:2" x14ac:dyDescent="0.25">
      <c r="A5695" s="118" t="s">
        <v>11388</v>
      </c>
      <c r="B5695" s="119" t="s">
        <v>11389</v>
      </c>
    </row>
    <row r="5696" spans="1:2" x14ac:dyDescent="0.25">
      <c r="A5696" s="118" t="s">
        <v>11390</v>
      </c>
      <c r="B5696" s="120" t="s">
        <v>11391</v>
      </c>
    </row>
    <row r="5697" spans="1:2" x14ac:dyDescent="0.25">
      <c r="A5697" s="118" t="s">
        <v>11392</v>
      </c>
      <c r="B5697" s="120" t="s">
        <v>11393</v>
      </c>
    </row>
    <row r="5698" spans="1:2" x14ac:dyDescent="0.25">
      <c r="A5698" s="118" t="s">
        <v>11394</v>
      </c>
      <c r="B5698" s="120" t="s">
        <v>11395</v>
      </c>
    </row>
    <row r="5699" spans="1:2" x14ac:dyDescent="0.25">
      <c r="A5699" s="118" t="s">
        <v>11396</v>
      </c>
      <c r="B5699" s="120" t="s">
        <v>11397</v>
      </c>
    </row>
    <row r="5700" spans="1:2" x14ac:dyDescent="0.25">
      <c r="A5700" s="118" t="s">
        <v>11398</v>
      </c>
      <c r="B5700" s="119" t="s">
        <v>11399</v>
      </c>
    </row>
    <row r="5701" spans="1:2" x14ac:dyDescent="0.25">
      <c r="A5701" s="118" t="s">
        <v>11400</v>
      </c>
      <c r="B5701" s="120" t="s">
        <v>11401</v>
      </c>
    </row>
    <row r="5702" spans="1:2" x14ac:dyDescent="0.25">
      <c r="A5702" s="118" t="s">
        <v>11402</v>
      </c>
      <c r="B5702" s="119" t="s">
        <v>11403</v>
      </c>
    </row>
    <row r="5703" spans="1:2" x14ac:dyDescent="0.25">
      <c r="A5703" s="118" t="s">
        <v>11404</v>
      </c>
      <c r="B5703" s="120" t="s">
        <v>11405</v>
      </c>
    </row>
    <row r="5704" spans="1:2" x14ac:dyDescent="0.25">
      <c r="A5704" s="118" t="s">
        <v>11406</v>
      </c>
      <c r="B5704" s="120" t="s">
        <v>11407</v>
      </c>
    </row>
    <row r="5705" spans="1:2" x14ac:dyDescent="0.25">
      <c r="A5705" s="118" t="s">
        <v>11408</v>
      </c>
      <c r="B5705" s="120" t="s">
        <v>11409</v>
      </c>
    </row>
    <row r="5706" spans="1:2" x14ac:dyDescent="0.25">
      <c r="A5706" s="118" t="s">
        <v>11410</v>
      </c>
      <c r="B5706" s="120" t="s">
        <v>11411</v>
      </c>
    </row>
    <row r="5707" spans="1:2" x14ac:dyDescent="0.25">
      <c r="A5707" s="118" t="s">
        <v>11412</v>
      </c>
      <c r="B5707" s="120" t="s">
        <v>11413</v>
      </c>
    </row>
    <row r="5708" spans="1:2" x14ac:dyDescent="0.25">
      <c r="A5708" s="118" t="s">
        <v>11414</v>
      </c>
      <c r="B5708" s="120" t="s">
        <v>11415</v>
      </c>
    </row>
    <row r="5709" spans="1:2" x14ac:dyDescent="0.25">
      <c r="A5709" s="118" t="s">
        <v>11416</v>
      </c>
      <c r="B5709" s="120" t="s">
        <v>11417</v>
      </c>
    </row>
    <row r="5710" spans="1:2" x14ac:dyDescent="0.25">
      <c r="A5710" s="118" t="s">
        <v>11418</v>
      </c>
      <c r="B5710" s="120" t="s">
        <v>11419</v>
      </c>
    </row>
    <row r="5711" spans="1:2" x14ac:dyDescent="0.25">
      <c r="A5711" s="118" t="s">
        <v>11420</v>
      </c>
      <c r="B5711" s="120" t="s">
        <v>11421</v>
      </c>
    </row>
    <row r="5712" spans="1:2" x14ac:dyDescent="0.25">
      <c r="A5712" s="118" t="s">
        <v>11422</v>
      </c>
      <c r="B5712" s="119" t="s">
        <v>11423</v>
      </c>
    </row>
    <row r="5713" spans="1:2" x14ac:dyDescent="0.25">
      <c r="A5713" s="118" t="s">
        <v>11424</v>
      </c>
      <c r="B5713" s="120" t="s">
        <v>11425</v>
      </c>
    </row>
    <row r="5714" spans="1:2" x14ac:dyDescent="0.25">
      <c r="A5714" s="118" t="s">
        <v>11426</v>
      </c>
      <c r="B5714" s="120" t="s">
        <v>11427</v>
      </c>
    </row>
    <row r="5715" spans="1:2" x14ac:dyDescent="0.25">
      <c r="A5715" s="118" t="s">
        <v>11428</v>
      </c>
      <c r="B5715" s="120" t="s">
        <v>11429</v>
      </c>
    </row>
    <row r="5716" spans="1:2" x14ac:dyDescent="0.25">
      <c r="A5716" s="118" t="s">
        <v>11430</v>
      </c>
      <c r="B5716" s="120" t="s">
        <v>11431</v>
      </c>
    </row>
    <row r="5717" spans="1:2" x14ac:dyDescent="0.25">
      <c r="A5717" s="118" t="s">
        <v>11432</v>
      </c>
      <c r="B5717" s="120" t="s">
        <v>11433</v>
      </c>
    </row>
    <row r="5718" spans="1:2" x14ac:dyDescent="0.25">
      <c r="A5718" s="118" t="s">
        <v>11434</v>
      </c>
      <c r="B5718" s="120" t="s">
        <v>11435</v>
      </c>
    </row>
    <row r="5719" spans="1:2" x14ac:dyDescent="0.25">
      <c r="A5719" s="118" t="s">
        <v>11436</v>
      </c>
      <c r="B5719" s="119" t="s">
        <v>11437</v>
      </c>
    </row>
    <row r="5720" spans="1:2" x14ac:dyDescent="0.25">
      <c r="A5720" s="118" t="s">
        <v>11438</v>
      </c>
      <c r="B5720" s="119" t="s">
        <v>11439</v>
      </c>
    </row>
    <row r="5721" spans="1:2" x14ac:dyDescent="0.25">
      <c r="A5721" s="118" t="s">
        <v>11440</v>
      </c>
      <c r="B5721" s="120" t="s">
        <v>11441</v>
      </c>
    </row>
    <row r="5722" spans="1:2" x14ac:dyDescent="0.25">
      <c r="A5722" s="118" t="s">
        <v>11442</v>
      </c>
      <c r="B5722" s="120" t="s">
        <v>11443</v>
      </c>
    </row>
    <row r="5723" spans="1:2" x14ac:dyDescent="0.25">
      <c r="A5723" s="118" t="s">
        <v>11444</v>
      </c>
      <c r="B5723" s="119" t="s">
        <v>11445</v>
      </c>
    </row>
    <row r="5724" spans="1:2" x14ac:dyDescent="0.25">
      <c r="A5724" s="118" t="s">
        <v>11446</v>
      </c>
      <c r="B5724" s="119" t="s">
        <v>11447</v>
      </c>
    </row>
    <row r="5725" spans="1:2" x14ac:dyDescent="0.25">
      <c r="A5725" s="118" t="s">
        <v>11448</v>
      </c>
      <c r="B5725" s="120" t="s">
        <v>11449</v>
      </c>
    </row>
    <row r="5726" spans="1:2" x14ac:dyDescent="0.25">
      <c r="A5726" s="118" t="s">
        <v>11450</v>
      </c>
      <c r="B5726" s="119" t="s">
        <v>11451</v>
      </c>
    </row>
    <row r="5727" spans="1:2" x14ac:dyDescent="0.25">
      <c r="A5727" s="118" t="s">
        <v>11452</v>
      </c>
      <c r="B5727" s="120" t="s">
        <v>11453</v>
      </c>
    </row>
    <row r="5728" spans="1:2" x14ac:dyDescent="0.25">
      <c r="A5728" s="118" t="s">
        <v>11454</v>
      </c>
      <c r="B5728" s="119" t="s">
        <v>11455</v>
      </c>
    </row>
    <row r="5729" spans="1:2" x14ac:dyDescent="0.25">
      <c r="A5729" s="118" t="s">
        <v>11456</v>
      </c>
      <c r="B5729" s="120" t="s">
        <v>11457</v>
      </c>
    </row>
    <row r="5730" spans="1:2" x14ac:dyDescent="0.25">
      <c r="A5730" s="118" t="s">
        <v>11458</v>
      </c>
      <c r="B5730" s="119" t="s">
        <v>11459</v>
      </c>
    </row>
    <row r="5731" spans="1:2" x14ac:dyDescent="0.25">
      <c r="A5731" s="118" t="s">
        <v>11460</v>
      </c>
      <c r="B5731" s="120" t="s">
        <v>11461</v>
      </c>
    </row>
    <row r="5732" spans="1:2" x14ac:dyDescent="0.25">
      <c r="A5732" s="118" t="s">
        <v>11462</v>
      </c>
      <c r="B5732" s="120" t="s">
        <v>11463</v>
      </c>
    </row>
    <row r="5733" spans="1:2" x14ac:dyDescent="0.25">
      <c r="A5733" s="118" t="s">
        <v>11464</v>
      </c>
      <c r="B5733" s="120" t="s">
        <v>11465</v>
      </c>
    </row>
    <row r="5734" spans="1:2" x14ac:dyDescent="0.25">
      <c r="A5734" s="118" t="s">
        <v>11466</v>
      </c>
      <c r="B5734" s="120" t="s">
        <v>11467</v>
      </c>
    </row>
    <row r="5735" spans="1:2" x14ac:dyDescent="0.25">
      <c r="A5735" s="118" t="s">
        <v>11468</v>
      </c>
      <c r="B5735" s="119" t="s">
        <v>11469</v>
      </c>
    </row>
    <row r="5736" spans="1:2" x14ac:dyDescent="0.25">
      <c r="A5736" s="118" t="s">
        <v>11470</v>
      </c>
      <c r="B5736" s="120" t="s">
        <v>11471</v>
      </c>
    </row>
    <row r="5737" spans="1:2" x14ac:dyDescent="0.25">
      <c r="A5737" s="118" t="s">
        <v>11472</v>
      </c>
      <c r="B5737" s="120" t="s">
        <v>11473</v>
      </c>
    </row>
    <row r="5738" spans="1:2" x14ac:dyDescent="0.25">
      <c r="A5738" s="118" t="s">
        <v>11474</v>
      </c>
      <c r="B5738" s="120" t="s">
        <v>11475</v>
      </c>
    </row>
    <row r="5739" spans="1:2" x14ac:dyDescent="0.25">
      <c r="A5739" s="118" t="s">
        <v>11476</v>
      </c>
      <c r="B5739" s="120" t="s">
        <v>11477</v>
      </c>
    </row>
    <row r="5740" spans="1:2" x14ac:dyDescent="0.25">
      <c r="A5740" s="118" t="s">
        <v>11478</v>
      </c>
      <c r="B5740" s="120" t="s">
        <v>11479</v>
      </c>
    </row>
    <row r="5741" spans="1:2" x14ac:dyDescent="0.25">
      <c r="A5741" s="118" t="s">
        <v>11480</v>
      </c>
      <c r="B5741" s="120" t="s">
        <v>11481</v>
      </c>
    </row>
    <row r="5742" spans="1:2" x14ac:dyDescent="0.25">
      <c r="A5742" s="118" t="s">
        <v>11482</v>
      </c>
      <c r="B5742" s="120" t="s">
        <v>11483</v>
      </c>
    </row>
    <row r="5743" spans="1:2" x14ac:dyDescent="0.25">
      <c r="A5743" s="118" t="s">
        <v>11484</v>
      </c>
      <c r="B5743" s="120" t="s">
        <v>11485</v>
      </c>
    </row>
    <row r="5744" spans="1:2" x14ac:dyDescent="0.25">
      <c r="A5744" s="118" t="s">
        <v>11486</v>
      </c>
      <c r="B5744" s="120" t="s">
        <v>11487</v>
      </c>
    </row>
    <row r="5745" spans="1:2" x14ac:dyDescent="0.25">
      <c r="A5745" s="118" t="s">
        <v>11488</v>
      </c>
      <c r="B5745" s="120" t="s">
        <v>11489</v>
      </c>
    </row>
    <row r="5746" spans="1:2" x14ac:dyDescent="0.25">
      <c r="A5746" s="118" t="s">
        <v>11490</v>
      </c>
      <c r="B5746" s="120" t="s">
        <v>11491</v>
      </c>
    </row>
    <row r="5747" spans="1:2" x14ac:dyDescent="0.25">
      <c r="A5747" s="118" t="s">
        <v>11492</v>
      </c>
      <c r="B5747" s="120" t="s">
        <v>11493</v>
      </c>
    </row>
    <row r="5748" spans="1:2" x14ac:dyDescent="0.25">
      <c r="A5748" s="118" t="s">
        <v>11494</v>
      </c>
      <c r="B5748" s="120" t="s">
        <v>11495</v>
      </c>
    </row>
    <row r="5749" spans="1:2" x14ac:dyDescent="0.25">
      <c r="A5749" s="118" t="s">
        <v>11496</v>
      </c>
      <c r="B5749" s="120" t="s">
        <v>11497</v>
      </c>
    </row>
    <row r="5750" spans="1:2" x14ac:dyDescent="0.25">
      <c r="A5750" s="118" t="s">
        <v>11498</v>
      </c>
      <c r="B5750" s="120" t="s">
        <v>11499</v>
      </c>
    </row>
    <row r="5751" spans="1:2" x14ac:dyDescent="0.25">
      <c r="A5751" s="118" t="s">
        <v>11500</v>
      </c>
      <c r="B5751" s="120" t="s">
        <v>11501</v>
      </c>
    </row>
    <row r="5752" spans="1:2" x14ac:dyDescent="0.25">
      <c r="A5752" s="118" t="s">
        <v>11502</v>
      </c>
      <c r="B5752" s="120" t="s">
        <v>11503</v>
      </c>
    </row>
    <row r="5753" spans="1:2" x14ac:dyDescent="0.25">
      <c r="A5753" s="118" t="s">
        <v>11504</v>
      </c>
      <c r="B5753" s="120" t="s">
        <v>11505</v>
      </c>
    </row>
    <row r="5754" spans="1:2" x14ac:dyDescent="0.25">
      <c r="A5754" s="118" t="s">
        <v>11506</v>
      </c>
      <c r="B5754" s="119" t="s">
        <v>11507</v>
      </c>
    </row>
    <row r="5755" spans="1:2" x14ac:dyDescent="0.25">
      <c r="A5755" s="118" t="s">
        <v>11508</v>
      </c>
      <c r="B5755" s="119" t="s">
        <v>11509</v>
      </c>
    </row>
    <row r="5756" spans="1:2" x14ac:dyDescent="0.25">
      <c r="A5756" s="118" t="s">
        <v>11510</v>
      </c>
      <c r="B5756" s="120" t="s">
        <v>11511</v>
      </c>
    </row>
    <row r="5757" spans="1:2" x14ac:dyDescent="0.25">
      <c r="A5757" s="118" t="s">
        <v>11512</v>
      </c>
      <c r="B5757" s="120" t="s">
        <v>11513</v>
      </c>
    </row>
    <row r="5758" spans="1:2" x14ac:dyDescent="0.25">
      <c r="A5758" s="118" t="s">
        <v>11514</v>
      </c>
      <c r="B5758" s="120" t="s">
        <v>11515</v>
      </c>
    </row>
    <row r="5759" spans="1:2" x14ac:dyDescent="0.25">
      <c r="A5759" s="118" t="s">
        <v>11516</v>
      </c>
      <c r="B5759" s="120" t="s">
        <v>11517</v>
      </c>
    </row>
    <row r="5760" spans="1:2" x14ac:dyDescent="0.25">
      <c r="A5760" s="118" t="s">
        <v>11518</v>
      </c>
      <c r="B5760" s="120" t="s">
        <v>11519</v>
      </c>
    </row>
    <row r="5761" spans="1:2" x14ac:dyDescent="0.25">
      <c r="A5761" s="118" t="s">
        <v>11520</v>
      </c>
      <c r="B5761" s="120" t="s">
        <v>11521</v>
      </c>
    </row>
    <row r="5762" spans="1:2" x14ac:dyDescent="0.25">
      <c r="A5762" s="118" t="s">
        <v>11522</v>
      </c>
      <c r="B5762" s="120" t="s">
        <v>11523</v>
      </c>
    </row>
    <row r="5763" spans="1:2" x14ac:dyDescent="0.25">
      <c r="A5763" s="118" t="s">
        <v>11524</v>
      </c>
      <c r="B5763" s="120" t="s">
        <v>11525</v>
      </c>
    </row>
    <row r="5764" spans="1:2" x14ac:dyDescent="0.25">
      <c r="A5764" s="118" t="s">
        <v>11526</v>
      </c>
      <c r="B5764" s="120" t="s">
        <v>11527</v>
      </c>
    </row>
    <row r="5765" spans="1:2" x14ac:dyDescent="0.25">
      <c r="A5765" s="118" t="s">
        <v>11528</v>
      </c>
      <c r="B5765" s="120" t="s">
        <v>11529</v>
      </c>
    </row>
    <row r="5766" spans="1:2" x14ac:dyDescent="0.25">
      <c r="A5766" s="118" t="s">
        <v>11530</v>
      </c>
      <c r="B5766" s="120" t="s">
        <v>11531</v>
      </c>
    </row>
    <row r="5767" spans="1:2" x14ac:dyDescent="0.25">
      <c r="A5767" s="118" t="s">
        <v>11532</v>
      </c>
      <c r="B5767" s="120" t="s">
        <v>11533</v>
      </c>
    </row>
    <row r="5768" spans="1:2" x14ac:dyDescent="0.25">
      <c r="A5768" s="118" t="s">
        <v>11534</v>
      </c>
      <c r="B5768" s="120" t="s">
        <v>11535</v>
      </c>
    </row>
    <row r="5769" spans="1:2" x14ac:dyDescent="0.25">
      <c r="A5769" s="118" t="s">
        <v>11536</v>
      </c>
      <c r="B5769" s="119" t="s">
        <v>11537</v>
      </c>
    </row>
    <row r="5770" spans="1:2" x14ac:dyDescent="0.25">
      <c r="A5770" s="118" t="s">
        <v>11538</v>
      </c>
      <c r="B5770" s="119" t="s">
        <v>11539</v>
      </c>
    </row>
    <row r="5771" spans="1:2" x14ac:dyDescent="0.25">
      <c r="A5771" s="118" t="s">
        <v>11540</v>
      </c>
      <c r="B5771" s="120" t="s">
        <v>11541</v>
      </c>
    </row>
    <row r="5772" spans="1:2" x14ac:dyDescent="0.25">
      <c r="A5772" s="118" t="s">
        <v>11542</v>
      </c>
      <c r="B5772" s="120" t="s">
        <v>11543</v>
      </c>
    </row>
    <row r="5773" spans="1:2" x14ac:dyDescent="0.25">
      <c r="A5773" s="118" t="s">
        <v>11544</v>
      </c>
      <c r="B5773" s="120" t="s">
        <v>11545</v>
      </c>
    </row>
    <row r="5774" spans="1:2" x14ac:dyDescent="0.25">
      <c r="A5774" s="118" t="s">
        <v>11546</v>
      </c>
      <c r="B5774" s="119" t="s">
        <v>11547</v>
      </c>
    </row>
    <row r="5775" spans="1:2" x14ac:dyDescent="0.25">
      <c r="A5775" s="118" t="s">
        <v>11548</v>
      </c>
      <c r="B5775" s="119" t="s">
        <v>11549</v>
      </c>
    </row>
    <row r="5776" spans="1:2" x14ac:dyDescent="0.25">
      <c r="A5776" s="118" t="s">
        <v>11550</v>
      </c>
      <c r="B5776" s="120" t="s">
        <v>11551</v>
      </c>
    </row>
    <row r="5777" spans="1:2" x14ac:dyDescent="0.25">
      <c r="A5777" s="118" t="s">
        <v>11552</v>
      </c>
      <c r="B5777" s="119" t="s">
        <v>11553</v>
      </c>
    </row>
    <row r="5778" spans="1:2" x14ac:dyDescent="0.25">
      <c r="A5778" s="118" t="s">
        <v>11554</v>
      </c>
      <c r="B5778" s="120" t="s">
        <v>11555</v>
      </c>
    </row>
    <row r="5779" spans="1:2" x14ac:dyDescent="0.25">
      <c r="A5779" s="118" t="s">
        <v>11556</v>
      </c>
      <c r="B5779" s="120" t="s">
        <v>11557</v>
      </c>
    </row>
    <row r="5780" spans="1:2" x14ac:dyDescent="0.25">
      <c r="A5780" s="118" t="s">
        <v>11558</v>
      </c>
      <c r="B5780" s="120" t="s">
        <v>11559</v>
      </c>
    </row>
    <row r="5781" spans="1:2" x14ac:dyDescent="0.25">
      <c r="A5781" s="118" t="s">
        <v>11560</v>
      </c>
      <c r="B5781" s="120" t="s">
        <v>11561</v>
      </c>
    </row>
    <row r="5782" spans="1:2" x14ac:dyDescent="0.25">
      <c r="A5782" s="118" t="s">
        <v>11562</v>
      </c>
      <c r="B5782" s="119" t="s">
        <v>11563</v>
      </c>
    </row>
    <row r="5783" spans="1:2" x14ac:dyDescent="0.25">
      <c r="A5783" s="118" t="s">
        <v>11564</v>
      </c>
      <c r="B5783" s="119" t="s">
        <v>11565</v>
      </c>
    </row>
    <row r="5784" spans="1:2" x14ac:dyDescent="0.25">
      <c r="A5784" s="118" t="s">
        <v>11566</v>
      </c>
      <c r="B5784" s="119" t="s">
        <v>11567</v>
      </c>
    </row>
    <row r="5785" spans="1:2" x14ac:dyDescent="0.25">
      <c r="A5785" s="118" t="s">
        <v>11568</v>
      </c>
      <c r="B5785" s="119" t="s">
        <v>11569</v>
      </c>
    </row>
    <row r="5786" spans="1:2" x14ac:dyDescent="0.25">
      <c r="A5786" s="118" t="s">
        <v>11570</v>
      </c>
      <c r="B5786" s="120" t="s">
        <v>11571</v>
      </c>
    </row>
    <row r="5787" spans="1:2" x14ac:dyDescent="0.25">
      <c r="A5787" s="118" t="s">
        <v>11572</v>
      </c>
      <c r="B5787" s="120" t="s">
        <v>11573</v>
      </c>
    </row>
    <row r="5788" spans="1:2" x14ac:dyDescent="0.25">
      <c r="A5788" s="118" t="s">
        <v>11574</v>
      </c>
      <c r="B5788" s="120" t="s">
        <v>11575</v>
      </c>
    </row>
    <row r="5789" spans="1:2" x14ac:dyDescent="0.25">
      <c r="A5789" s="118" t="s">
        <v>11576</v>
      </c>
      <c r="B5789" s="120" t="s">
        <v>11577</v>
      </c>
    </row>
    <row r="5790" spans="1:2" x14ac:dyDescent="0.25">
      <c r="A5790" s="118" t="s">
        <v>11578</v>
      </c>
      <c r="B5790" s="120" t="s">
        <v>11579</v>
      </c>
    </row>
    <row r="5791" spans="1:2" x14ac:dyDescent="0.25">
      <c r="A5791" s="118" t="s">
        <v>11580</v>
      </c>
      <c r="B5791" s="120" t="s">
        <v>11581</v>
      </c>
    </row>
    <row r="5792" spans="1:2" x14ac:dyDescent="0.25">
      <c r="A5792" s="118" t="s">
        <v>11582</v>
      </c>
      <c r="B5792" s="119" t="s">
        <v>11583</v>
      </c>
    </row>
    <row r="5793" spans="1:2" x14ac:dyDescent="0.25">
      <c r="A5793" s="118" t="s">
        <v>11584</v>
      </c>
      <c r="B5793" s="120" t="s">
        <v>11585</v>
      </c>
    </row>
    <row r="5794" spans="1:2" x14ac:dyDescent="0.25">
      <c r="A5794" s="118" t="s">
        <v>11586</v>
      </c>
      <c r="B5794" s="120" t="s">
        <v>11587</v>
      </c>
    </row>
    <row r="5795" spans="1:2" x14ac:dyDescent="0.25">
      <c r="A5795" s="118" t="s">
        <v>11588</v>
      </c>
      <c r="B5795" s="120" t="s">
        <v>11589</v>
      </c>
    </row>
    <row r="5796" spans="1:2" x14ac:dyDescent="0.25">
      <c r="A5796" s="118" t="s">
        <v>11590</v>
      </c>
      <c r="B5796" s="119" t="s">
        <v>11591</v>
      </c>
    </row>
    <row r="5797" spans="1:2" x14ac:dyDescent="0.25">
      <c r="A5797" s="118" t="s">
        <v>11592</v>
      </c>
      <c r="B5797" s="120" t="s">
        <v>11593</v>
      </c>
    </row>
    <row r="5798" spans="1:2" x14ac:dyDescent="0.25">
      <c r="A5798" s="118" t="s">
        <v>11594</v>
      </c>
      <c r="B5798" s="120" t="s">
        <v>11595</v>
      </c>
    </row>
    <row r="5799" spans="1:2" x14ac:dyDescent="0.25">
      <c r="A5799" s="118" t="s">
        <v>11596</v>
      </c>
      <c r="B5799" s="120" t="s">
        <v>11597</v>
      </c>
    </row>
    <row r="5800" spans="1:2" x14ac:dyDescent="0.25">
      <c r="A5800" s="118" t="s">
        <v>11598</v>
      </c>
      <c r="B5800" s="120" t="s">
        <v>11599</v>
      </c>
    </row>
    <row r="5801" spans="1:2" x14ac:dyDescent="0.25">
      <c r="A5801" s="118" t="s">
        <v>11600</v>
      </c>
      <c r="B5801" s="119" t="s">
        <v>11601</v>
      </c>
    </row>
    <row r="5802" spans="1:2" x14ac:dyDescent="0.25">
      <c r="A5802" s="118" t="s">
        <v>11602</v>
      </c>
      <c r="B5802" s="120" t="s">
        <v>11603</v>
      </c>
    </row>
    <row r="5803" spans="1:2" x14ac:dyDescent="0.25">
      <c r="A5803" s="118" t="s">
        <v>11604</v>
      </c>
      <c r="B5803" s="120" t="s">
        <v>11605</v>
      </c>
    </row>
    <row r="5804" spans="1:2" x14ac:dyDescent="0.25">
      <c r="A5804" s="118" t="s">
        <v>11606</v>
      </c>
      <c r="B5804" s="119" t="s">
        <v>11607</v>
      </c>
    </row>
    <row r="5805" spans="1:2" x14ac:dyDescent="0.25">
      <c r="A5805" s="118" t="s">
        <v>11608</v>
      </c>
      <c r="B5805" s="120" t="s">
        <v>11609</v>
      </c>
    </row>
    <row r="5806" spans="1:2" ht="30" x14ac:dyDescent="0.25">
      <c r="A5806" s="118" t="s">
        <v>11610</v>
      </c>
      <c r="B5806" s="119" t="s">
        <v>11611</v>
      </c>
    </row>
    <row r="5807" spans="1:2" x14ac:dyDescent="0.25">
      <c r="A5807" s="118" t="s">
        <v>11612</v>
      </c>
      <c r="B5807" s="120" t="s">
        <v>11613</v>
      </c>
    </row>
    <row r="5808" spans="1:2" x14ac:dyDescent="0.25">
      <c r="A5808" s="118" t="s">
        <v>11614</v>
      </c>
      <c r="B5808" s="119" t="s">
        <v>11615</v>
      </c>
    </row>
    <row r="5809" spans="1:2" x14ac:dyDescent="0.25">
      <c r="A5809" s="118" t="s">
        <v>11616</v>
      </c>
      <c r="B5809" s="120" t="s">
        <v>11617</v>
      </c>
    </row>
    <row r="5810" spans="1:2" x14ac:dyDescent="0.25">
      <c r="A5810" s="118" t="s">
        <v>11618</v>
      </c>
      <c r="B5810" s="120" t="s">
        <v>11619</v>
      </c>
    </row>
    <row r="5811" spans="1:2" x14ac:dyDescent="0.25">
      <c r="A5811" s="118" t="s">
        <v>11620</v>
      </c>
      <c r="B5811" s="120" t="s">
        <v>11621</v>
      </c>
    </row>
    <row r="5812" spans="1:2" x14ac:dyDescent="0.25">
      <c r="A5812" s="118" t="s">
        <v>11622</v>
      </c>
      <c r="B5812" s="120" t="s">
        <v>11623</v>
      </c>
    </row>
    <row r="5813" spans="1:2" x14ac:dyDescent="0.25">
      <c r="A5813" s="118" t="s">
        <v>11624</v>
      </c>
      <c r="B5813" s="120" t="s">
        <v>11625</v>
      </c>
    </row>
    <row r="5814" spans="1:2" x14ac:dyDescent="0.25">
      <c r="A5814" s="118" t="s">
        <v>11626</v>
      </c>
      <c r="B5814" s="120" t="s">
        <v>11627</v>
      </c>
    </row>
    <row r="5815" spans="1:2" x14ac:dyDescent="0.25">
      <c r="A5815" s="118" t="s">
        <v>11628</v>
      </c>
      <c r="B5815" s="119" t="s">
        <v>11629</v>
      </c>
    </row>
    <row r="5816" spans="1:2" x14ac:dyDescent="0.25">
      <c r="A5816" s="118" t="s">
        <v>11630</v>
      </c>
      <c r="B5816" s="119" t="s">
        <v>11631</v>
      </c>
    </row>
    <row r="5817" spans="1:2" x14ac:dyDescent="0.25">
      <c r="A5817" s="118" t="s">
        <v>11632</v>
      </c>
      <c r="B5817" s="119" t="s">
        <v>11633</v>
      </c>
    </row>
    <row r="5818" spans="1:2" x14ac:dyDescent="0.25">
      <c r="A5818" s="118" t="s">
        <v>11634</v>
      </c>
      <c r="B5818" s="120" t="s">
        <v>11635</v>
      </c>
    </row>
    <row r="5819" spans="1:2" x14ac:dyDescent="0.25">
      <c r="A5819" s="118" t="s">
        <v>11636</v>
      </c>
      <c r="B5819" s="119" t="s">
        <v>11637</v>
      </c>
    </row>
    <row r="5820" spans="1:2" x14ac:dyDescent="0.25">
      <c r="A5820" s="118" t="s">
        <v>11638</v>
      </c>
      <c r="B5820" s="120" t="s">
        <v>11639</v>
      </c>
    </row>
    <row r="5821" spans="1:2" x14ac:dyDescent="0.25">
      <c r="A5821" s="118" t="s">
        <v>11640</v>
      </c>
      <c r="B5821" s="119" t="s">
        <v>11641</v>
      </c>
    </row>
    <row r="5822" spans="1:2" x14ac:dyDescent="0.25">
      <c r="A5822" s="118" t="s">
        <v>11642</v>
      </c>
      <c r="B5822" s="119" t="s">
        <v>11643</v>
      </c>
    </row>
    <row r="5823" spans="1:2" x14ac:dyDescent="0.25">
      <c r="A5823" s="118" t="s">
        <v>11644</v>
      </c>
      <c r="B5823" s="119" t="s">
        <v>11645</v>
      </c>
    </row>
    <row r="5824" spans="1:2" x14ac:dyDescent="0.25">
      <c r="A5824" s="118" t="s">
        <v>11646</v>
      </c>
      <c r="B5824" s="120" t="s">
        <v>11647</v>
      </c>
    </row>
    <row r="5825" spans="1:2" x14ac:dyDescent="0.25">
      <c r="A5825" s="118" t="s">
        <v>11648</v>
      </c>
      <c r="B5825" s="120" t="s">
        <v>11649</v>
      </c>
    </row>
    <row r="5826" spans="1:2" x14ac:dyDescent="0.25">
      <c r="A5826" s="118" t="s">
        <v>11650</v>
      </c>
      <c r="B5826" s="120" t="s">
        <v>11651</v>
      </c>
    </row>
    <row r="5827" spans="1:2" x14ac:dyDescent="0.25">
      <c r="A5827" s="118" t="s">
        <v>11652</v>
      </c>
      <c r="B5827" s="120" t="s">
        <v>11653</v>
      </c>
    </row>
    <row r="5828" spans="1:2" x14ac:dyDescent="0.25">
      <c r="A5828" s="118" t="s">
        <v>11654</v>
      </c>
      <c r="B5828" s="119" t="s">
        <v>11655</v>
      </c>
    </row>
    <row r="5829" spans="1:2" x14ac:dyDescent="0.25">
      <c r="A5829" s="118" t="s">
        <v>11656</v>
      </c>
      <c r="B5829" s="120" t="s">
        <v>11657</v>
      </c>
    </row>
    <row r="5830" spans="1:2" x14ac:dyDescent="0.25">
      <c r="A5830" s="118" t="s">
        <v>11658</v>
      </c>
      <c r="B5830" s="120" t="s">
        <v>11659</v>
      </c>
    </row>
    <row r="5831" spans="1:2" x14ac:dyDescent="0.25">
      <c r="A5831" s="118" t="s">
        <v>11660</v>
      </c>
      <c r="B5831" s="120" t="s">
        <v>11661</v>
      </c>
    </row>
    <row r="5832" spans="1:2" x14ac:dyDescent="0.25">
      <c r="A5832" s="118" t="s">
        <v>11662</v>
      </c>
      <c r="B5832" s="120" t="s">
        <v>11663</v>
      </c>
    </row>
    <row r="5833" spans="1:2" x14ac:dyDescent="0.25">
      <c r="A5833" s="118" t="s">
        <v>11664</v>
      </c>
      <c r="B5833" s="120" t="s">
        <v>11665</v>
      </c>
    </row>
    <row r="5834" spans="1:2" x14ac:dyDescent="0.25">
      <c r="A5834" s="118" t="s">
        <v>11666</v>
      </c>
      <c r="B5834" s="120" t="s">
        <v>11667</v>
      </c>
    </row>
    <row r="5835" spans="1:2" x14ac:dyDescent="0.25">
      <c r="A5835" s="118" t="s">
        <v>11668</v>
      </c>
      <c r="B5835" s="120" t="s">
        <v>11669</v>
      </c>
    </row>
    <row r="5836" spans="1:2" x14ac:dyDescent="0.25">
      <c r="A5836" s="118" t="s">
        <v>11670</v>
      </c>
      <c r="B5836" s="119" t="s">
        <v>11671</v>
      </c>
    </row>
    <row r="5837" spans="1:2" x14ac:dyDescent="0.25">
      <c r="A5837" s="118" t="s">
        <v>11672</v>
      </c>
      <c r="B5837" s="119" t="s">
        <v>11673</v>
      </c>
    </row>
    <row r="5838" spans="1:2" x14ac:dyDescent="0.25">
      <c r="A5838" s="118" t="s">
        <v>11674</v>
      </c>
      <c r="B5838" s="120" t="s">
        <v>11675</v>
      </c>
    </row>
    <row r="5839" spans="1:2" x14ac:dyDescent="0.25">
      <c r="A5839" s="118" t="s">
        <v>11676</v>
      </c>
      <c r="B5839" s="120" t="s">
        <v>11677</v>
      </c>
    </row>
    <row r="5840" spans="1:2" x14ac:dyDescent="0.25">
      <c r="A5840" s="118" t="s">
        <v>11678</v>
      </c>
      <c r="B5840" s="119" t="s">
        <v>11679</v>
      </c>
    </row>
    <row r="5841" spans="1:2" x14ac:dyDescent="0.25">
      <c r="A5841" s="118" t="s">
        <v>11680</v>
      </c>
      <c r="B5841" s="119" t="s">
        <v>11681</v>
      </c>
    </row>
    <row r="5842" spans="1:2" x14ac:dyDescent="0.25">
      <c r="A5842" s="118" t="s">
        <v>11682</v>
      </c>
      <c r="B5842" s="120" t="s">
        <v>11683</v>
      </c>
    </row>
    <row r="5843" spans="1:2" x14ac:dyDescent="0.25">
      <c r="A5843" s="118" t="s">
        <v>11684</v>
      </c>
      <c r="B5843" s="119" t="s">
        <v>11685</v>
      </c>
    </row>
    <row r="5844" spans="1:2" x14ac:dyDescent="0.25">
      <c r="A5844" s="118" t="s">
        <v>11686</v>
      </c>
      <c r="B5844" s="120" t="s">
        <v>11687</v>
      </c>
    </row>
    <row r="5845" spans="1:2" x14ac:dyDescent="0.25">
      <c r="A5845" s="118" t="s">
        <v>11688</v>
      </c>
      <c r="B5845" s="119" t="s">
        <v>11689</v>
      </c>
    </row>
    <row r="5846" spans="1:2" x14ac:dyDescent="0.25">
      <c r="A5846" s="118" t="s">
        <v>11690</v>
      </c>
      <c r="B5846" s="119" t="s">
        <v>11691</v>
      </c>
    </row>
    <row r="5847" spans="1:2" x14ac:dyDescent="0.25">
      <c r="A5847" s="118" t="s">
        <v>11692</v>
      </c>
      <c r="B5847" s="120" t="s">
        <v>11693</v>
      </c>
    </row>
    <row r="5848" spans="1:2" x14ac:dyDescent="0.25">
      <c r="A5848" s="118" t="s">
        <v>11694</v>
      </c>
      <c r="B5848" s="119" t="s">
        <v>11695</v>
      </c>
    </row>
    <row r="5849" spans="1:2" x14ac:dyDescent="0.25">
      <c r="A5849" s="118" t="s">
        <v>11696</v>
      </c>
      <c r="B5849" s="119" t="s">
        <v>11697</v>
      </c>
    </row>
    <row r="5850" spans="1:2" x14ac:dyDescent="0.25">
      <c r="A5850" s="118" t="s">
        <v>11698</v>
      </c>
      <c r="B5850" s="120" t="s">
        <v>11699</v>
      </c>
    </row>
    <row r="5851" spans="1:2" x14ac:dyDescent="0.25">
      <c r="A5851" s="118" t="s">
        <v>11700</v>
      </c>
      <c r="B5851" s="120" t="s">
        <v>11701</v>
      </c>
    </row>
    <row r="5852" spans="1:2" x14ac:dyDescent="0.25">
      <c r="A5852" s="118" t="s">
        <v>11702</v>
      </c>
      <c r="B5852" s="120" t="s">
        <v>11703</v>
      </c>
    </row>
    <row r="5853" spans="1:2" x14ac:dyDescent="0.25">
      <c r="A5853" s="118" t="s">
        <v>11704</v>
      </c>
      <c r="B5853" s="120" t="s">
        <v>11705</v>
      </c>
    </row>
    <row r="5854" spans="1:2" x14ac:dyDescent="0.25">
      <c r="A5854" s="118" t="s">
        <v>11706</v>
      </c>
      <c r="B5854" s="120" t="s">
        <v>11707</v>
      </c>
    </row>
    <row r="5855" spans="1:2" x14ac:dyDescent="0.25">
      <c r="A5855" s="118" t="s">
        <v>11708</v>
      </c>
      <c r="B5855" s="120" t="s">
        <v>11709</v>
      </c>
    </row>
    <row r="5856" spans="1:2" x14ac:dyDescent="0.25">
      <c r="A5856" s="118" t="s">
        <v>11710</v>
      </c>
      <c r="B5856" s="120" t="s">
        <v>11711</v>
      </c>
    </row>
    <row r="5857" spans="1:2" x14ac:dyDescent="0.25">
      <c r="A5857" s="118" t="s">
        <v>11712</v>
      </c>
      <c r="B5857" s="120" t="s">
        <v>11713</v>
      </c>
    </row>
    <row r="5858" spans="1:2" x14ac:dyDescent="0.25">
      <c r="A5858" s="118" t="s">
        <v>11714</v>
      </c>
      <c r="B5858" s="120" t="s">
        <v>11715</v>
      </c>
    </row>
    <row r="5859" spans="1:2" x14ac:dyDescent="0.25">
      <c r="A5859" s="118" t="s">
        <v>11716</v>
      </c>
      <c r="B5859" s="119" t="s">
        <v>11717</v>
      </c>
    </row>
    <row r="5860" spans="1:2" x14ac:dyDescent="0.25">
      <c r="A5860" s="118" t="s">
        <v>11718</v>
      </c>
      <c r="B5860" s="120" t="s">
        <v>11719</v>
      </c>
    </row>
    <row r="5861" spans="1:2" x14ac:dyDescent="0.25">
      <c r="A5861" s="118" t="s">
        <v>11720</v>
      </c>
      <c r="B5861" s="120" t="s">
        <v>11721</v>
      </c>
    </row>
    <row r="5862" spans="1:2" x14ac:dyDescent="0.25">
      <c r="A5862" s="118" t="s">
        <v>11722</v>
      </c>
      <c r="B5862" s="120" t="s">
        <v>11723</v>
      </c>
    </row>
    <row r="5863" spans="1:2" x14ac:dyDescent="0.25">
      <c r="A5863" s="118" t="s">
        <v>11724</v>
      </c>
      <c r="B5863" s="120" t="s">
        <v>11725</v>
      </c>
    </row>
    <row r="5864" spans="1:2" x14ac:dyDescent="0.25">
      <c r="A5864" s="118" t="s">
        <v>11726</v>
      </c>
      <c r="B5864" s="120" t="s">
        <v>11727</v>
      </c>
    </row>
    <row r="5865" spans="1:2" x14ac:dyDescent="0.25">
      <c r="A5865" s="118" t="s">
        <v>11728</v>
      </c>
      <c r="B5865" s="120" t="s">
        <v>11729</v>
      </c>
    </row>
    <row r="5866" spans="1:2" x14ac:dyDescent="0.25">
      <c r="A5866" s="118" t="s">
        <v>11730</v>
      </c>
      <c r="B5866" s="120" t="s">
        <v>11731</v>
      </c>
    </row>
    <row r="5867" spans="1:2" x14ac:dyDescent="0.25">
      <c r="A5867" s="118" t="s">
        <v>11732</v>
      </c>
      <c r="B5867" s="120" t="s">
        <v>11733</v>
      </c>
    </row>
    <row r="5868" spans="1:2" x14ac:dyDescent="0.25">
      <c r="A5868" s="118" t="s">
        <v>11734</v>
      </c>
      <c r="B5868" s="120" t="s">
        <v>11735</v>
      </c>
    </row>
    <row r="5869" spans="1:2" x14ac:dyDescent="0.25">
      <c r="A5869" s="118" t="s">
        <v>11736</v>
      </c>
      <c r="B5869" s="119" t="s">
        <v>11737</v>
      </c>
    </row>
    <row r="5870" spans="1:2" x14ac:dyDescent="0.25">
      <c r="A5870" s="118" t="s">
        <v>11738</v>
      </c>
      <c r="B5870" s="119" t="s">
        <v>11739</v>
      </c>
    </row>
    <row r="5871" spans="1:2" x14ac:dyDescent="0.25">
      <c r="A5871" s="118" t="s">
        <v>11740</v>
      </c>
      <c r="B5871" s="120" t="s">
        <v>11741</v>
      </c>
    </row>
    <row r="5872" spans="1:2" x14ac:dyDescent="0.25">
      <c r="A5872" s="118" t="s">
        <v>11742</v>
      </c>
      <c r="B5872" s="120" t="s">
        <v>11743</v>
      </c>
    </row>
    <row r="5873" spans="1:2" x14ac:dyDescent="0.25">
      <c r="A5873" s="118" t="s">
        <v>11744</v>
      </c>
      <c r="B5873" s="120" t="s">
        <v>11745</v>
      </c>
    </row>
    <row r="5874" spans="1:2" x14ac:dyDescent="0.25">
      <c r="A5874" s="118" t="s">
        <v>11746</v>
      </c>
      <c r="B5874" s="119" t="s">
        <v>11747</v>
      </c>
    </row>
    <row r="5875" spans="1:2" x14ac:dyDescent="0.25">
      <c r="A5875" s="118" t="s">
        <v>11748</v>
      </c>
      <c r="B5875" s="119" t="s">
        <v>11749</v>
      </c>
    </row>
    <row r="5876" spans="1:2" x14ac:dyDescent="0.25">
      <c r="A5876" s="118" t="s">
        <v>11750</v>
      </c>
      <c r="B5876" s="120" t="s">
        <v>11751</v>
      </c>
    </row>
    <row r="5877" spans="1:2" x14ac:dyDescent="0.25">
      <c r="A5877" s="118" t="s">
        <v>11752</v>
      </c>
      <c r="B5877" s="119" t="s">
        <v>11753</v>
      </c>
    </row>
    <row r="5878" spans="1:2" x14ac:dyDescent="0.25">
      <c r="A5878" s="118" t="s">
        <v>11754</v>
      </c>
      <c r="B5878" s="120" t="s">
        <v>11755</v>
      </c>
    </row>
    <row r="5879" spans="1:2" x14ac:dyDescent="0.25">
      <c r="A5879" s="118" t="s">
        <v>11756</v>
      </c>
      <c r="B5879" s="119" t="s">
        <v>11757</v>
      </c>
    </row>
    <row r="5880" spans="1:2" x14ac:dyDescent="0.25">
      <c r="A5880" s="118" t="s">
        <v>11758</v>
      </c>
      <c r="B5880" s="120" t="s">
        <v>11759</v>
      </c>
    </row>
    <row r="5881" spans="1:2" x14ac:dyDescent="0.25">
      <c r="A5881" s="118" t="s">
        <v>11760</v>
      </c>
      <c r="B5881" s="120" t="s">
        <v>11761</v>
      </c>
    </row>
    <row r="5882" spans="1:2" x14ac:dyDescent="0.25">
      <c r="A5882" s="118" t="s">
        <v>11762</v>
      </c>
      <c r="B5882" s="120" t="s">
        <v>11763</v>
      </c>
    </row>
    <row r="5883" spans="1:2" x14ac:dyDescent="0.25">
      <c r="A5883" s="118" t="s">
        <v>11764</v>
      </c>
      <c r="B5883" s="119" t="s">
        <v>11765</v>
      </c>
    </row>
    <row r="5884" spans="1:2" x14ac:dyDescent="0.25">
      <c r="A5884" s="118" t="s">
        <v>11766</v>
      </c>
      <c r="B5884" s="119" t="s">
        <v>11767</v>
      </c>
    </row>
    <row r="5885" spans="1:2" x14ac:dyDescent="0.25">
      <c r="A5885" s="118" t="s">
        <v>11768</v>
      </c>
      <c r="B5885" s="120" t="s">
        <v>11769</v>
      </c>
    </row>
    <row r="5886" spans="1:2" x14ac:dyDescent="0.25">
      <c r="A5886" s="118" t="s">
        <v>11770</v>
      </c>
      <c r="B5886" s="120" t="s">
        <v>11771</v>
      </c>
    </row>
    <row r="5887" spans="1:2" x14ac:dyDescent="0.25">
      <c r="A5887" s="118" t="s">
        <v>11772</v>
      </c>
      <c r="B5887" s="120" t="s">
        <v>11773</v>
      </c>
    </row>
    <row r="5888" spans="1:2" x14ac:dyDescent="0.25">
      <c r="A5888" s="118" t="s">
        <v>11774</v>
      </c>
      <c r="B5888" s="119" t="s">
        <v>11775</v>
      </c>
    </row>
    <row r="5889" spans="1:2" x14ac:dyDescent="0.25">
      <c r="A5889" s="118" t="s">
        <v>11776</v>
      </c>
      <c r="B5889" s="119" t="s">
        <v>11777</v>
      </c>
    </row>
    <row r="5890" spans="1:2" x14ac:dyDescent="0.25">
      <c r="A5890" s="118" t="s">
        <v>11778</v>
      </c>
      <c r="B5890" s="119" t="s">
        <v>11779</v>
      </c>
    </row>
    <row r="5891" spans="1:2" x14ac:dyDescent="0.25">
      <c r="A5891" s="118" t="s">
        <v>11780</v>
      </c>
      <c r="B5891" s="119" t="s">
        <v>11781</v>
      </c>
    </row>
    <row r="5892" spans="1:2" x14ac:dyDescent="0.25">
      <c r="A5892" s="118" t="s">
        <v>11782</v>
      </c>
      <c r="B5892" s="119" t="s">
        <v>11783</v>
      </c>
    </row>
    <row r="5893" spans="1:2" x14ac:dyDescent="0.25">
      <c r="A5893" s="118" t="s">
        <v>11784</v>
      </c>
      <c r="B5893" s="119" t="s">
        <v>11785</v>
      </c>
    </row>
    <row r="5894" spans="1:2" x14ac:dyDescent="0.25">
      <c r="A5894" s="118" t="s">
        <v>11786</v>
      </c>
      <c r="B5894" s="119" t="s">
        <v>11787</v>
      </c>
    </row>
    <row r="5895" spans="1:2" x14ac:dyDescent="0.25">
      <c r="A5895" s="118" t="s">
        <v>11788</v>
      </c>
      <c r="B5895" s="119" t="s">
        <v>11789</v>
      </c>
    </row>
    <row r="5896" spans="1:2" x14ac:dyDescent="0.25">
      <c r="A5896" s="118" t="s">
        <v>11790</v>
      </c>
      <c r="B5896" s="119" t="s">
        <v>11791</v>
      </c>
    </row>
    <row r="5897" spans="1:2" x14ac:dyDescent="0.25">
      <c r="A5897" s="118" t="s">
        <v>11792</v>
      </c>
      <c r="B5897" s="120" t="s">
        <v>11793</v>
      </c>
    </row>
    <row r="5898" spans="1:2" x14ac:dyDescent="0.25">
      <c r="A5898" s="118" t="s">
        <v>11794</v>
      </c>
      <c r="B5898" s="120" t="s">
        <v>11795</v>
      </c>
    </row>
    <row r="5899" spans="1:2" x14ac:dyDescent="0.25">
      <c r="A5899" s="118" t="s">
        <v>11796</v>
      </c>
      <c r="B5899" s="120" t="s">
        <v>11797</v>
      </c>
    </row>
    <row r="5900" spans="1:2" x14ac:dyDescent="0.25">
      <c r="A5900" s="118" t="s">
        <v>11798</v>
      </c>
      <c r="B5900" s="119" t="s">
        <v>11799</v>
      </c>
    </row>
    <row r="5901" spans="1:2" x14ac:dyDescent="0.25">
      <c r="A5901" s="118" t="s">
        <v>11800</v>
      </c>
      <c r="B5901" s="119" t="s">
        <v>11801</v>
      </c>
    </row>
    <row r="5902" spans="1:2" x14ac:dyDescent="0.25">
      <c r="A5902" s="118" t="s">
        <v>11802</v>
      </c>
      <c r="B5902" s="119" t="s">
        <v>11803</v>
      </c>
    </row>
    <row r="5903" spans="1:2" x14ac:dyDescent="0.25">
      <c r="A5903" s="118" t="s">
        <v>11804</v>
      </c>
      <c r="B5903" s="119" t="s">
        <v>11805</v>
      </c>
    </row>
    <row r="5904" spans="1:2" x14ac:dyDescent="0.25">
      <c r="A5904" s="118" t="s">
        <v>11806</v>
      </c>
      <c r="B5904" s="119" t="s">
        <v>11807</v>
      </c>
    </row>
    <row r="5905" spans="1:2" x14ac:dyDescent="0.25">
      <c r="A5905" s="118" t="s">
        <v>11808</v>
      </c>
      <c r="B5905" s="120" t="s">
        <v>11809</v>
      </c>
    </row>
    <row r="5906" spans="1:2" x14ac:dyDescent="0.25">
      <c r="A5906" s="118" t="s">
        <v>11810</v>
      </c>
      <c r="B5906" s="120" t="s">
        <v>11811</v>
      </c>
    </row>
    <row r="5907" spans="1:2" x14ac:dyDescent="0.25">
      <c r="A5907" s="118" t="s">
        <v>11812</v>
      </c>
      <c r="B5907" s="120" t="s">
        <v>11813</v>
      </c>
    </row>
    <row r="5908" spans="1:2" x14ac:dyDescent="0.25">
      <c r="A5908" s="118" t="s">
        <v>11814</v>
      </c>
      <c r="B5908" s="119" t="s">
        <v>11815</v>
      </c>
    </row>
    <row r="5909" spans="1:2" x14ac:dyDescent="0.25">
      <c r="A5909" s="118" t="s">
        <v>11816</v>
      </c>
      <c r="B5909" s="120" t="s">
        <v>11817</v>
      </c>
    </row>
    <row r="5910" spans="1:2" x14ac:dyDescent="0.25">
      <c r="A5910" s="118" t="s">
        <v>11818</v>
      </c>
      <c r="B5910" s="120" t="s">
        <v>11819</v>
      </c>
    </row>
    <row r="5911" spans="1:2" x14ac:dyDescent="0.25">
      <c r="A5911" s="118" t="s">
        <v>11820</v>
      </c>
      <c r="B5911" s="119" t="s">
        <v>11821</v>
      </c>
    </row>
    <row r="5912" spans="1:2" x14ac:dyDescent="0.25">
      <c r="A5912" s="118" t="s">
        <v>11822</v>
      </c>
      <c r="B5912" s="120" t="s">
        <v>11823</v>
      </c>
    </row>
    <row r="5913" spans="1:2" x14ac:dyDescent="0.25">
      <c r="A5913" s="118" t="s">
        <v>11824</v>
      </c>
      <c r="B5913" s="120" t="s">
        <v>11825</v>
      </c>
    </row>
    <row r="5914" spans="1:2" x14ac:dyDescent="0.25">
      <c r="A5914" s="118" t="s">
        <v>11826</v>
      </c>
      <c r="B5914" s="119" t="s">
        <v>11827</v>
      </c>
    </row>
    <row r="5915" spans="1:2" x14ac:dyDescent="0.25">
      <c r="A5915" s="118" t="s">
        <v>11828</v>
      </c>
      <c r="B5915" s="119" t="s">
        <v>11829</v>
      </c>
    </row>
    <row r="5916" spans="1:2" x14ac:dyDescent="0.25">
      <c r="A5916" s="118" t="s">
        <v>11830</v>
      </c>
      <c r="B5916" s="120" t="s">
        <v>11831</v>
      </c>
    </row>
    <row r="5917" spans="1:2" x14ac:dyDescent="0.25">
      <c r="A5917" s="118" t="s">
        <v>11832</v>
      </c>
      <c r="B5917" s="120" t="s">
        <v>11833</v>
      </c>
    </row>
    <row r="5918" spans="1:2" x14ac:dyDescent="0.25">
      <c r="A5918" s="118" t="s">
        <v>11834</v>
      </c>
      <c r="B5918" s="120" t="s">
        <v>11835</v>
      </c>
    </row>
    <row r="5919" spans="1:2" x14ac:dyDescent="0.25">
      <c r="A5919" s="118" t="s">
        <v>11836</v>
      </c>
      <c r="B5919" s="120" t="s">
        <v>11837</v>
      </c>
    </row>
    <row r="5920" spans="1:2" x14ac:dyDescent="0.25">
      <c r="A5920" s="118" t="s">
        <v>11838</v>
      </c>
      <c r="B5920" s="120" t="s">
        <v>11839</v>
      </c>
    </row>
    <row r="5921" spans="1:2" x14ac:dyDescent="0.25">
      <c r="A5921" s="118" t="s">
        <v>11840</v>
      </c>
      <c r="B5921" s="120" t="s">
        <v>11841</v>
      </c>
    </row>
    <row r="5922" spans="1:2" x14ac:dyDescent="0.25">
      <c r="A5922" s="118" t="s">
        <v>11842</v>
      </c>
      <c r="B5922" s="120" t="s">
        <v>11843</v>
      </c>
    </row>
    <row r="5923" spans="1:2" x14ac:dyDescent="0.25">
      <c r="A5923" s="118" t="s">
        <v>11844</v>
      </c>
      <c r="B5923" s="119" t="s">
        <v>11845</v>
      </c>
    </row>
    <row r="5924" spans="1:2" x14ac:dyDescent="0.25">
      <c r="A5924" s="118" t="s">
        <v>11846</v>
      </c>
      <c r="B5924" s="120" t="s">
        <v>11847</v>
      </c>
    </row>
    <row r="5925" spans="1:2" x14ac:dyDescent="0.25">
      <c r="A5925" s="118" t="s">
        <v>11848</v>
      </c>
      <c r="B5925" s="119" t="s">
        <v>11849</v>
      </c>
    </row>
    <row r="5926" spans="1:2" x14ac:dyDescent="0.25">
      <c r="A5926" s="118" t="s">
        <v>11850</v>
      </c>
      <c r="B5926" s="120" t="s">
        <v>11851</v>
      </c>
    </row>
    <row r="5927" spans="1:2" x14ac:dyDescent="0.25">
      <c r="A5927" s="118" t="s">
        <v>11852</v>
      </c>
      <c r="B5927" s="119" t="s">
        <v>11853</v>
      </c>
    </row>
    <row r="5928" spans="1:2" x14ac:dyDescent="0.25">
      <c r="A5928" s="118" t="s">
        <v>11854</v>
      </c>
      <c r="B5928" s="120" t="s">
        <v>11855</v>
      </c>
    </row>
    <row r="5929" spans="1:2" x14ac:dyDescent="0.25">
      <c r="A5929" s="118" t="s">
        <v>11856</v>
      </c>
      <c r="B5929" s="120" t="s">
        <v>11857</v>
      </c>
    </row>
    <row r="5930" spans="1:2" x14ac:dyDescent="0.25">
      <c r="A5930" s="118" t="s">
        <v>11858</v>
      </c>
      <c r="B5930" s="120" t="s">
        <v>11859</v>
      </c>
    </row>
    <row r="5931" spans="1:2" x14ac:dyDescent="0.25">
      <c r="A5931" s="118" t="s">
        <v>11860</v>
      </c>
      <c r="B5931" s="119" t="s">
        <v>11861</v>
      </c>
    </row>
    <row r="5932" spans="1:2" x14ac:dyDescent="0.25">
      <c r="A5932" s="118" t="s">
        <v>11862</v>
      </c>
      <c r="B5932" s="119" t="s">
        <v>11863</v>
      </c>
    </row>
    <row r="5933" spans="1:2" x14ac:dyDescent="0.25">
      <c r="A5933" s="118" t="s">
        <v>11864</v>
      </c>
      <c r="B5933" s="120" t="s">
        <v>11865</v>
      </c>
    </row>
    <row r="5934" spans="1:2" x14ac:dyDescent="0.25">
      <c r="A5934" s="118" t="s">
        <v>11866</v>
      </c>
      <c r="B5934" s="119" t="s">
        <v>11867</v>
      </c>
    </row>
    <row r="5935" spans="1:2" x14ac:dyDescent="0.25">
      <c r="A5935" s="118" t="s">
        <v>11868</v>
      </c>
      <c r="B5935" s="119" t="s">
        <v>11869</v>
      </c>
    </row>
    <row r="5936" spans="1:2" x14ac:dyDescent="0.25">
      <c r="A5936" s="118" t="s">
        <v>11870</v>
      </c>
      <c r="B5936" s="119" t="s">
        <v>11871</v>
      </c>
    </row>
    <row r="5937" spans="1:2" x14ac:dyDescent="0.25">
      <c r="A5937" s="118" t="s">
        <v>11872</v>
      </c>
      <c r="B5937" s="120" t="s">
        <v>11873</v>
      </c>
    </row>
    <row r="5938" spans="1:2" x14ac:dyDescent="0.25">
      <c r="A5938" s="118" t="s">
        <v>11874</v>
      </c>
      <c r="B5938" s="119" t="s">
        <v>11875</v>
      </c>
    </row>
    <row r="5939" spans="1:2" x14ac:dyDescent="0.25">
      <c r="A5939" s="118" t="s">
        <v>11876</v>
      </c>
      <c r="B5939" s="120" t="s">
        <v>11877</v>
      </c>
    </row>
    <row r="5940" spans="1:2" x14ac:dyDescent="0.25">
      <c r="A5940" s="118" t="s">
        <v>11878</v>
      </c>
      <c r="B5940" s="119" t="s">
        <v>11879</v>
      </c>
    </row>
    <row r="5941" spans="1:2" x14ac:dyDescent="0.25">
      <c r="A5941" s="118" t="s">
        <v>11880</v>
      </c>
      <c r="B5941" s="120" t="s">
        <v>11881</v>
      </c>
    </row>
    <row r="5942" spans="1:2" x14ac:dyDescent="0.25">
      <c r="A5942" s="118" t="s">
        <v>11882</v>
      </c>
      <c r="B5942" s="120" t="s">
        <v>11883</v>
      </c>
    </row>
    <row r="5943" spans="1:2" x14ac:dyDescent="0.25">
      <c r="A5943" s="118" t="s">
        <v>11884</v>
      </c>
      <c r="B5943" s="119" t="s">
        <v>11885</v>
      </c>
    </row>
    <row r="5944" spans="1:2" x14ac:dyDescent="0.25">
      <c r="A5944" s="118" t="s">
        <v>11886</v>
      </c>
      <c r="B5944" s="119" t="s">
        <v>11887</v>
      </c>
    </row>
    <row r="5945" spans="1:2" x14ac:dyDescent="0.25">
      <c r="A5945" s="118" t="s">
        <v>11888</v>
      </c>
      <c r="B5945" s="120" t="s">
        <v>11889</v>
      </c>
    </row>
    <row r="5946" spans="1:2" x14ac:dyDescent="0.25">
      <c r="A5946" s="118" t="s">
        <v>11890</v>
      </c>
      <c r="B5946" s="120" t="s">
        <v>11891</v>
      </c>
    </row>
    <row r="5947" spans="1:2" x14ac:dyDescent="0.25">
      <c r="A5947" s="118" t="s">
        <v>11892</v>
      </c>
      <c r="B5947" s="119" t="s">
        <v>11893</v>
      </c>
    </row>
    <row r="5948" spans="1:2" x14ac:dyDescent="0.25">
      <c r="A5948" s="118" t="s">
        <v>11894</v>
      </c>
      <c r="B5948" s="119" t="s">
        <v>11895</v>
      </c>
    </row>
    <row r="5949" spans="1:2" x14ac:dyDescent="0.25">
      <c r="A5949" s="118" t="s">
        <v>11896</v>
      </c>
      <c r="B5949" s="119" t="s">
        <v>11897</v>
      </c>
    </row>
    <row r="5950" spans="1:2" x14ac:dyDescent="0.25">
      <c r="A5950" s="118" t="s">
        <v>11898</v>
      </c>
      <c r="B5950" s="119" t="s">
        <v>11899</v>
      </c>
    </row>
    <row r="5951" spans="1:2" x14ac:dyDescent="0.25">
      <c r="A5951" s="118" t="s">
        <v>11900</v>
      </c>
      <c r="B5951" s="119" t="s">
        <v>11901</v>
      </c>
    </row>
    <row r="5952" spans="1:2" x14ac:dyDescent="0.25">
      <c r="A5952" s="118" t="s">
        <v>11902</v>
      </c>
      <c r="B5952" s="119" t="s">
        <v>11903</v>
      </c>
    </row>
    <row r="5953" spans="1:2" x14ac:dyDescent="0.25">
      <c r="A5953" s="118" t="s">
        <v>11904</v>
      </c>
      <c r="B5953" s="119" t="s">
        <v>11905</v>
      </c>
    </row>
    <row r="5954" spans="1:2" x14ac:dyDescent="0.25">
      <c r="A5954" s="118" t="s">
        <v>11906</v>
      </c>
      <c r="B5954" s="119" t="s">
        <v>11907</v>
      </c>
    </row>
    <row r="5955" spans="1:2" x14ac:dyDescent="0.25">
      <c r="A5955" s="118" t="s">
        <v>11908</v>
      </c>
      <c r="B5955" s="119" t="s">
        <v>11909</v>
      </c>
    </row>
    <row r="5956" spans="1:2" x14ac:dyDescent="0.25">
      <c r="A5956" s="118" t="s">
        <v>11910</v>
      </c>
      <c r="B5956" s="119" t="s">
        <v>11911</v>
      </c>
    </row>
    <row r="5957" spans="1:2" x14ac:dyDescent="0.25">
      <c r="A5957" s="118" t="s">
        <v>11912</v>
      </c>
      <c r="B5957" s="119" t="s">
        <v>11913</v>
      </c>
    </row>
    <row r="5958" spans="1:2" x14ac:dyDescent="0.25">
      <c r="A5958" s="118" t="s">
        <v>11914</v>
      </c>
      <c r="B5958" s="120" t="s">
        <v>11915</v>
      </c>
    </row>
    <row r="5959" spans="1:2" x14ac:dyDescent="0.25">
      <c r="A5959" s="118" t="s">
        <v>11916</v>
      </c>
      <c r="B5959" s="120" t="s">
        <v>11917</v>
      </c>
    </row>
    <row r="5960" spans="1:2" x14ac:dyDescent="0.25">
      <c r="A5960" s="118" t="s">
        <v>11918</v>
      </c>
      <c r="B5960" s="120" t="s">
        <v>11919</v>
      </c>
    </row>
    <row r="5961" spans="1:2" x14ac:dyDescent="0.25">
      <c r="A5961" s="118" t="s">
        <v>11920</v>
      </c>
      <c r="B5961" s="120" t="s">
        <v>11921</v>
      </c>
    </row>
    <row r="5962" spans="1:2" x14ac:dyDescent="0.25">
      <c r="A5962" s="118" t="s">
        <v>11922</v>
      </c>
      <c r="B5962" s="120" t="s">
        <v>11923</v>
      </c>
    </row>
    <row r="5963" spans="1:2" x14ac:dyDescent="0.25">
      <c r="A5963" s="118" t="s">
        <v>11924</v>
      </c>
      <c r="B5963" s="119" t="s">
        <v>11925</v>
      </c>
    </row>
    <row r="5964" spans="1:2" x14ac:dyDescent="0.25">
      <c r="A5964" s="118" t="s">
        <v>11926</v>
      </c>
      <c r="B5964" s="119" t="s">
        <v>11927</v>
      </c>
    </row>
    <row r="5965" spans="1:2" x14ac:dyDescent="0.25">
      <c r="A5965" s="118" t="s">
        <v>11928</v>
      </c>
      <c r="B5965" s="120" t="s">
        <v>11929</v>
      </c>
    </row>
    <row r="5966" spans="1:2" x14ac:dyDescent="0.25">
      <c r="A5966" s="118" t="s">
        <v>11930</v>
      </c>
      <c r="B5966" s="120" t="s">
        <v>11931</v>
      </c>
    </row>
    <row r="5967" spans="1:2" x14ac:dyDescent="0.25">
      <c r="A5967" s="118" t="s">
        <v>11932</v>
      </c>
      <c r="B5967" s="119" t="s">
        <v>11933</v>
      </c>
    </row>
    <row r="5968" spans="1:2" x14ac:dyDescent="0.25">
      <c r="A5968" s="118" t="s">
        <v>11934</v>
      </c>
      <c r="B5968" s="119" t="s">
        <v>11935</v>
      </c>
    </row>
    <row r="5969" spans="1:2" x14ac:dyDescent="0.25">
      <c r="A5969" s="118" t="s">
        <v>11936</v>
      </c>
      <c r="B5969" s="119" t="s">
        <v>11937</v>
      </c>
    </row>
    <row r="5970" spans="1:2" x14ac:dyDescent="0.25">
      <c r="A5970" s="118" t="s">
        <v>11938</v>
      </c>
      <c r="B5970" s="120" t="s">
        <v>11939</v>
      </c>
    </row>
    <row r="5971" spans="1:2" x14ac:dyDescent="0.25">
      <c r="A5971" s="118" t="s">
        <v>11940</v>
      </c>
      <c r="B5971" s="120" t="s">
        <v>11941</v>
      </c>
    </row>
    <row r="5972" spans="1:2" x14ac:dyDescent="0.25">
      <c r="A5972" s="118" t="s">
        <v>11942</v>
      </c>
      <c r="B5972" s="119" t="s">
        <v>11943</v>
      </c>
    </row>
    <row r="5973" spans="1:2" x14ac:dyDescent="0.25">
      <c r="A5973" s="118" t="s">
        <v>11944</v>
      </c>
      <c r="B5973" s="120" t="s">
        <v>11945</v>
      </c>
    </row>
    <row r="5974" spans="1:2" x14ac:dyDescent="0.25">
      <c r="A5974" s="118" t="s">
        <v>11946</v>
      </c>
      <c r="B5974" s="120" t="s">
        <v>11947</v>
      </c>
    </row>
    <row r="5975" spans="1:2" x14ac:dyDescent="0.25">
      <c r="A5975" s="118" t="s">
        <v>11948</v>
      </c>
      <c r="B5975" s="120" t="s">
        <v>11949</v>
      </c>
    </row>
    <row r="5976" spans="1:2" x14ac:dyDescent="0.25">
      <c r="A5976" s="118" t="s">
        <v>11950</v>
      </c>
      <c r="B5976" s="119" t="s">
        <v>11951</v>
      </c>
    </row>
    <row r="5977" spans="1:2" x14ac:dyDescent="0.25">
      <c r="A5977" s="118" t="s">
        <v>11952</v>
      </c>
      <c r="B5977" s="120" t="s">
        <v>11953</v>
      </c>
    </row>
    <row r="5978" spans="1:2" x14ac:dyDescent="0.25">
      <c r="A5978" s="118" t="s">
        <v>11954</v>
      </c>
      <c r="B5978" s="119" t="s">
        <v>11955</v>
      </c>
    </row>
    <row r="5979" spans="1:2" x14ac:dyDescent="0.25">
      <c r="A5979" s="118" t="s">
        <v>11956</v>
      </c>
      <c r="B5979" s="119" t="s">
        <v>11957</v>
      </c>
    </row>
    <row r="5980" spans="1:2" x14ac:dyDescent="0.25">
      <c r="A5980" s="118" t="s">
        <v>11958</v>
      </c>
      <c r="B5980" s="120" t="s">
        <v>11959</v>
      </c>
    </row>
    <row r="5981" spans="1:2" x14ac:dyDescent="0.25">
      <c r="A5981" s="118" t="s">
        <v>11960</v>
      </c>
      <c r="B5981" s="119" t="s">
        <v>11961</v>
      </c>
    </row>
    <row r="5982" spans="1:2" x14ac:dyDescent="0.25">
      <c r="A5982" s="118" t="s">
        <v>11962</v>
      </c>
      <c r="B5982" s="120" t="s">
        <v>11963</v>
      </c>
    </row>
    <row r="5983" spans="1:2" x14ac:dyDescent="0.25">
      <c r="A5983" s="118" t="s">
        <v>11964</v>
      </c>
      <c r="B5983" s="120" t="s">
        <v>11965</v>
      </c>
    </row>
    <row r="5984" spans="1:2" x14ac:dyDescent="0.25">
      <c r="A5984" s="118" t="s">
        <v>11966</v>
      </c>
      <c r="B5984" s="119" t="s">
        <v>11967</v>
      </c>
    </row>
    <row r="5985" spans="1:2" x14ac:dyDescent="0.25">
      <c r="A5985" s="118" t="s">
        <v>11968</v>
      </c>
      <c r="B5985" s="119" t="s">
        <v>11969</v>
      </c>
    </row>
    <row r="5986" spans="1:2" x14ac:dyDescent="0.25">
      <c r="A5986" s="118" t="s">
        <v>11970</v>
      </c>
      <c r="B5986" s="119" t="s">
        <v>11971</v>
      </c>
    </row>
    <row r="5987" spans="1:2" x14ac:dyDescent="0.25">
      <c r="A5987" s="118" t="s">
        <v>11972</v>
      </c>
      <c r="B5987" s="119" t="s">
        <v>11973</v>
      </c>
    </row>
    <row r="5988" spans="1:2" x14ac:dyDescent="0.25">
      <c r="A5988" s="118" t="s">
        <v>11974</v>
      </c>
      <c r="B5988" s="120" t="s">
        <v>11975</v>
      </c>
    </row>
    <row r="5989" spans="1:2" x14ac:dyDescent="0.25">
      <c r="A5989" s="118" t="s">
        <v>11976</v>
      </c>
      <c r="B5989" s="119" t="s">
        <v>11977</v>
      </c>
    </row>
    <row r="5990" spans="1:2" x14ac:dyDescent="0.25">
      <c r="A5990" s="118" t="s">
        <v>11978</v>
      </c>
      <c r="B5990" s="120" t="s">
        <v>11979</v>
      </c>
    </row>
    <row r="5991" spans="1:2" x14ac:dyDescent="0.25">
      <c r="A5991" s="118" t="s">
        <v>11980</v>
      </c>
      <c r="B5991" s="120" t="s">
        <v>11981</v>
      </c>
    </row>
    <row r="5992" spans="1:2" x14ac:dyDescent="0.25">
      <c r="A5992" s="118" t="s">
        <v>11982</v>
      </c>
      <c r="B5992" s="120" t="s">
        <v>11983</v>
      </c>
    </row>
    <row r="5993" spans="1:2" x14ac:dyDescent="0.25">
      <c r="A5993" s="118" t="s">
        <v>11984</v>
      </c>
      <c r="B5993" s="120" t="s">
        <v>11985</v>
      </c>
    </row>
    <row r="5994" spans="1:2" x14ac:dyDescent="0.25">
      <c r="A5994" s="118" t="s">
        <v>11986</v>
      </c>
      <c r="B5994" s="119" t="s">
        <v>11987</v>
      </c>
    </row>
    <row r="5995" spans="1:2" x14ac:dyDescent="0.25">
      <c r="A5995" s="118" t="s">
        <v>11988</v>
      </c>
      <c r="B5995" s="119" t="s">
        <v>11989</v>
      </c>
    </row>
    <row r="5996" spans="1:2" x14ac:dyDescent="0.25">
      <c r="A5996" s="118" t="s">
        <v>11990</v>
      </c>
      <c r="B5996" s="120" t="s">
        <v>11991</v>
      </c>
    </row>
    <row r="5997" spans="1:2" x14ac:dyDescent="0.25">
      <c r="A5997" s="118" t="s">
        <v>11992</v>
      </c>
      <c r="B5997" s="119" t="s">
        <v>11993</v>
      </c>
    </row>
    <row r="5998" spans="1:2" x14ac:dyDescent="0.25">
      <c r="A5998" s="118" t="s">
        <v>11994</v>
      </c>
      <c r="B5998" s="120" t="s">
        <v>11995</v>
      </c>
    </row>
    <row r="5999" spans="1:2" x14ac:dyDescent="0.25">
      <c r="A5999" s="118" t="s">
        <v>11996</v>
      </c>
      <c r="B5999" s="120" t="s">
        <v>11997</v>
      </c>
    </row>
    <row r="6000" spans="1:2" x14ac:dyDescent="0.25">
      <c r="A6000" s="118" t="s">
        <v>11998</v>
      </c>
      <c r="B6000" s="119" t="s">
        <v>11999</v>
      </c>
    </row>
    <row r="6001" spans="1:2" x14ac:dyDescent="0.25">
      <c r="A6001" s="118" t="s">
        <v>12000</v>
      </c>
      <c r="B6001" s="119" t="s">
        <v>12001</v>
      </c>
    </row>
    <row r="6002" spans="1:2" x14ac:dyDescent="0.25">
      <c r="A6002" s="118" t="s">
        <v>12002</v>
      </c>
      <c r="B6002" s="120" t="s">
        <v>12003</v>
      </c>
    </row>
    <row r="6003" spans="1:2" x14ac:dyDescent="0.25">
      <c r="A6003" s="118" t="s">
        <v>12004</v>
      </c>
      <c r="B6003" s="120" t="s">
        <v>12005</v>
      </c>
    </row>
    <row r="6004" spans="1:2" x14ac:dyDescent="0.25">
      <c r="A6004" s="118" t="s">
        <v>12006</v>
      </c>
      <c r="B6004" s="119" t="s">
        <v>12007</v>
      </c>
    </row>
    <row r="6005" spans="1:2" x14ac:dyDescent="0.25">
      <c r="A6005" s="118" t="s">
        <v>12008</v>
      </c>
      <c r="B6005" s="120" t="s">
        <v>12009</v>
      </c>
    </row>
    <row r="6006" spans="1:2" x14ac:dyDescent="0.25">
      <c r="A6006" s="118" t="s">
        <v>12010</v>
      </c>
      <c r="B6006" s="120" t="s">
        <v>12011</v>
      </c>
    </row>
    <row r="6007" spans="1:2" x14ac:dyDescent="0.25">
      <c r="A6007" s="118" t="s">
        <v>12012</v>
      </c>
      <c r="B6007" s="120" t="s">
        <v>12013</v>
      </c>
    </row>
    <row r="6008" spans="1:2" x14ac:dyDescent="0.25">
      <c r="A6008" s="118" t="s">
        <v>12014</v>
      </c>
      <c r="B6008" s="120" t="s">
        <v>12015</v>
      </c>
    </row>
    <row r="6009" spans="1:2" x14ac:dyDescent="0.25">
      <c r="A6009" s="118" t="s">
        <v>12016</v>
      </c>
      <c r="B6009" s="119" t="s">
        <v>12017</v>
      </c>
    </row>
    <row r="6010" spans="1:2" x14ac:dyDescent="0.25">
      <c r="A6010" s="118" t="s">
        <v>12018</v>
      </c>
      <c r="B6010" s="119" t="s">
        <v>12019</v>
      </c>
    </row>
    <row r="6011" spans="1:2" x14ac:dyDescent="0.25">
      <c r="A6011" s="118" t="s">
        <v>12020</v>
      </c>
      <c r="B6011" s="120" t="s">
        <v>12021</v>
      </c>
    </row>
    <row r="6012" spans="1:2" x14ac:dyDescent="0.25">
      <c r="A6012" s="118" t="s">
        <v>12022</v>
      </c>
      <c r="B6012" s="120" t="s">
        <v>12023</v>
      </c>
    </row>
    <row r="6013" spans="1:2" x14ac:dyDescent="0.25">
      <c r="A6013" s="118" t="s">
        <v>12024</v>
      </c>
      <c r="B6013" s="120" t="s">
        <v>12025</v>
      </c>
    </row>
    <row r="6014" spans="1:2" x14ac:dyDescent="0.25">
      <c r="A6014" s="118" t="s">
        <v>12026</v>
      </c>
      <c r="B6014" s="119" t="s">
        <v>12027</v>
      </c>
    </row>
    <row r="6015" spans="1:2" x14ac:dyDescent="0.25">
      <c r="A6015" s="118" t="s">
        <v>12028</v>
      </c>
      <c r="B6015" s="120" t="s">
        <v>12029</v>
      </c>
    </row>
    <row r="6016" spans="1:2" x14ac:dyDescent="0.25">
      <c r="A6016" s="118" t="s">
        <v>12030</v>
      </c>
      <c r="B6016" s="119" t="s">
        <v>12031</v>
      </c>
    </row>
    <row r="6017" spans="1:2" x14ac:dyDescent="0.25">
      <c r="A6017" s="118" t="s">
        <v>12032</v>
      </c>
      <c r="B6017" s="119" t="s">
        <v>12033</v>
      </c>
    </row>
    <row r="6018" spans="1:2" x14ac:dyDescent="0.25">
      <c r="A6018" s="118" t="s">
        <v>12034</v>
      </c>
      <c r="B6018" s="120" t="s">
        <v>12035</v>
      </c>
    </row>
    <row r="6019" spans="1:2" x14ac:dyDescent="0.25">
      <c r="A6019" s="118" t="s">
        <v>12036</v>
      </c>
      <c r="B6019" s="119" t="s">
        <v>12037</v>
      </c>
    </row>
    <row r="6020" spans="1:2" x14ac:dyDescent="0.25">
      <c r="A6020" s="118" t="s">
        <v>12038</v>
      </c>
      <c r="B6020" s="119" t="s">
        <v>12039</v>
      </c>
    </row>
    <row r="6021" spans="1:2" x14ac:dyDescent="0.25">
      <c r="A6021" s="118" t="s">
        <v>12040</v>
      </c>
      <c r="B6021" s="119" t="s">
        <v>12041</v>
      </c>
    </row>
    <row r="6022" spans="1:2" x14ac:dyDescent="0.25">
      <c r="A6022" s="118" t="s">
        <v>12042</v>
      </c>
      <c r="B6022" s="119" t="s">
        <v>12043</v>
      </c>
    </row>
    <row r="6023" spans="1:2" x14ac:dyDescent="0.25">
      <c r="A6023" s="118" t="s">
        <v>12044</v>
      </c>
      <c r="B6023" s="119" t="s">
        <v>12045</v>
      </c>
    </row>
    <row r="6024" spans="1:2" x14ac:dyDescent="0.25">
      <c r="A6024" s="118" t="s">
        <v>12046</v>
      </c>
      <c r="B6024" s="119" t="s">
        <v>12047</v>
      </c>
    </row>
    <row r="6025" spans="1:2" x14ac:dyDescent="0.25">
      <c r="A6025" s="118" t="s">
        <v>12048</v>
      </c>
      <c r="B6025" s="119" t="s">
        <v>12049</v>
      </c>
    </row>
    <row r="6026" spans="1:2" x14ac:dyDescent="0.25">
      <c r="A6026" s="118" t="s">
        <v>12050</v>
      </c>
      <c r="B6026" s="120" t="s">
        <v>12051</v>
      </c>
    </row>
    <row r="6027" spans="1:2" x14ac:dyDescent="0.25">
      <c r="A6027" s="118" t="s">
        <v>12052</v>
      </c>
      <c r="B6027" s="120" t="s">
        <v>12053</v>
      </c>
    </row>
    <row r="6028" spans="1:2" x14ac:dyDescent="0.25">
      <c r="A6028" s="118" t="s">
        <v>12054</v>
      </c>
      <c r="B6028" s="120" t="s">
        <v>12055</v>
      </c>
    </row>
    <row r="6029" spans="1:2" x14ac:dyDescent="0.25">
      <c r="A6029" s="118" t="s">
        <v>12056</v>
      </c>
      <c r="B6029" s="120" t="s">
        <v>12057</v>
      </c>
    </row>
    <row r="6030" spans="1:2" x14ac:dyDescent="0.25">
      <c r="A6030" s="118" t="s">
        <v>12058</v>
      </c>
      <c r="B6030" s="120" t="s">
        <v>12059</v>
      </c>
    </row>
    <row r="6031" spans="1:2" x14ac:dyDescent="0.25">
      <c r="A6031" s="118" t="s">
        <v>12060</v>
      </c>
      <c r="B6031" s="120" t="s">
        <v>12061</v>
      </c>
    </row>
    <row r="6032" spans="1:2" x14ac:dyDescent="0.25">
      <c r="A6032" s="118" t="s">
        <v>12062</v>
      </c>
      <c r="B6032" s="120" t="s">
        <v>12063</v>
      </c>
    </row>
    <row r="6033" spans="1:2" x14ac:dyDescent="0.25">
      <c r="A6033" s="118" t="s">
        <v>12064</v>
      </c>
      <c r="B6033" s="120" t="s">
        <v>12065</v>
      </c>
    </row>
    <row r="6034" spans="1:2" x14ac:dyDescent="0.25">
      <c r="A6034" s="118" t="s">
        <v>12066</v>
      </c>
      <c r="B6034" s="120" t="s">
        <v>12067</v>
      </c>
    </row>
    <row r="6035" spans="1:2" x14ac:dyDescent="0.25">
      <c r="A6035" s="118" t="s">
        <v>12068</v>
      </c>
      <c r="B6035" s="120" t="s">
        <v>12069</v>
      </c>
    </row>
    <row r="6036" spans="1:2" x14ac:dyDescent="0.25">
      <c r="A6036" s="118" t="s">
        <v>12070</v>
      </c>
      <c r="B6036" s="120" t="s">
        <v>12071</v>
      </c>
    </row>
    <row r="6037" spans="1:2" x14ac:dyDescent="0.25">
      <c r="A6037" s="118" t="s">
        <v>12072</v>
      </c>
      <c r="B6037" s="120" t="s">
        <v>12073</v>
      </c>
    </row>
    <row r="6038" spans="1:2" x14ac:dyDescent="0.25">
      <c r="A6038" s="118" t="s">
        <v>12074</v>
      </c>
      <c r="B6038" s="120" t="s">
        <v>12075</v>
      </c>
    </row>
    <row r="6039" spans="1:2" x14ac:dyDescent="0.25">
      <c r="A6039" s="118" t="s">
        <v>12076</v>
      </c>
      <c r="B6039" s="120" t="s">
        <v>12077</v>
      </c>
    </row>
    <row r="6040" spans="1:2" x14ac:dyDescent="0.25">
      <c r="A6040" s="118" t="s">
        <v>12078</v>
      </c>
      <c r="B6040" s="120" t="s">
        <v>12079</v>
      </c>
    </row>
    <row r="6041" spans="1:2" x14ac:dyDescent="0.25">
      <c r="A6041" s="118" t="s">
        <v>12080</v>
      </c>
      <c r="B6041" s="119" t="s">
        <v>12081</v>
      </c>
    </row>
    <row r="6042" spans="1:2" x14ac:dyDescent="0.25">
      <c r="A6042" s="118" t="s">
        <v>12082</v>
      </c>
      <c r="B6042" s="119" t="s">
        <v>12083</v>
      </c>
    </row>
    <row r="6043" spans="1:2" x14ac:dyDescent="0.25">
      <c r="A6043" s="118" t="s">
        <v>12084</v>
      </c>
      <c r="B6043" s="119" t="s">
        <v>12085</v>
      </c>
    </row>
    <row r="6044" spans="1:2" x14ac:dyDescent="0.25">
      <c r="A6044" s="118" t="s">
        <v>12086</v>
      </c>
      <c r="B6044" s="120" t="s">
        <v>12087</v>
      </c>
    </row>
    <row r="6045" spans="1:2" x14ac:dyDescent="0.25">
      <c r="A6045" s="118" t="s">
        <v>12088</v>
      </c>
      <c r="B6045" s="120" t="s">
        <v>12089</v>
      </c>
    </row>
    <row r="6046" spans="1:2" x14ac:dyDescent="0.25">
      <c r="A6046" s="118" t="s">
        <v>12090</v>
      </c>
      <c r="B6046" s="119" t="s">
        <v>12091</v>
      </c>
    </row>
    <row r="6047" spans="1:2" x14ac:dyDescent="0.25">
      <c r="A6047" s="118" t="s">
        <v>12092</v>
      </c>
      <c r="B6047" s="119" t="s">
        <v>12093</v>
      </c>
    </row>
    <row r="6048" spans="1:2" x14ac:dyDescent="0.25">
      <c r="A6048" s="118" t="s">
        <v>12094</v>
      </c>
      <c r="B6048" s="120" t="s">
        <v>12095</v>
      </c>
    </row>
    <row r="6049" spans="1:2" x14ac:dyDescent="0.25">
      <c r="A6049" s="118" t="s">
        <v>12096</v>
      </c>
      <c r="B6049" s="120" t="s">
        <v>12097</v>
      </c>
    </row>
    <row r="6050" spans="1:2" x14ac:dyDescent="0.25">
      <c r="A6050" s="118" t="s">
        <v>12098</v>
      </c>
      <c r="B6050" s="120" t="s">
        <v>12099</v>
      </c>
    </row>
    <row r="6051" spans="1:2" x14ac:dyDescent="0.25">
      <c r="A6051" s="118" t="s">
        <v>12100</v>
      </c>
      <c r="B6051" s="120" t="s">
        <v>12101</v>
      </c>
    </row>
    <row r="6052" spans="1:2" x14ac:dyDescent="0.25">
      <c r="A6052" s="118" t="s">
        <v>12102</v>
      </c>
      <c r="B6052" s="120" t="s">
        <v>12103</v>
      </c>
    </row>
    <row r="6053" spans="1:2" x14ac:dyDescent="0.25">
      <c r="A6053" s="118" t="s">
        <v>12104</v>
      </c>
      <c r="B6053" s="120" t="s">
        <v>12105</v>
      </c>
    </row>
    <row r="6054" spans="1:2" x14ac:dyDescent="0.25">
      <c r="A6054" s="118" t="s">
        <v>12106</v>
      </c>
      <c r="B6054" s="120" t="s">
        <v>12107</v>
      </c>
    </row>
    <row r="6055" spans="1:2" x14ac:dyDescent="0.25">
      <c r="A6055" s="118" t="s">
        <v>12108</v>
      </c>
      <c r="B6055" s="119" t="s">
        <v>12109</v>
      </c>
    </row>
    <row r="6056" spans="1:2" x14ac:dyDescent="0.25">
      <c r="A6056" s="118" t="s">
        <v>12110</v>
      </c>
      <c r="B6056" s="119" t="s">
        <v>12111</v>
      </c>
    </row>
    <row r="6057" spans="1:2" x14ac:dyDescent="0.25">
      <c r="A6057" s="118" t="s">
        <v>12112</v>
      </c>
      <c r="B6057" s="119" t="s">
        <v>12113</v>
      </c>
    </row>
    <row r="6058" spans="1:2" x14ac:dyDescent="0.25">
      <c r="A6058" s="118" t="s">
        <v>12114</v>
      </c>
      <c r="B6058" s="120" t="s">
        <v>12115</v>
      </c>
    </row>
    <row r="6059" spans="1:2" x14ac:dyDescent="0.25">
      <c r="A6059" s="118" t="s">
        <v>12116</v>
      </c>
      <c r="B6059" s="120" t="s">
        <v>12117</v>
      </c>
    </row>
    <row r="6060" spans="1:2" x14ac:dyDescent="0.25">
      <c r="A6060" s="118" t="s">
        <v>12118</v>
      </c>
      <c r="B6060" s="120" t="s">
        <v>12119</v>
      </c>
    </row>
    <row r="6061" spans="1:2" x14ac:dyDescent="0.25">
      <c r="A6061" s="118" t="s">
        <v>12120</v>
      </c>
      <c r="B6061" s="120" t="s">
        <v>12121</v>
      </c>
    </row>
    <row r="6062" spans="1:2" x14ac:dyDescent="0.25">
      <c r="A6062" s="118" t="s">
        <v>12122</v>
      </c>
      <c r="B6062" s="120" t="s">
        <v>12123</v>
      </c>
    </row>
    <row r="6063" spans="1:2" x14ac:dyDescent="0.25">
      <c r="A6063" s="118" t="s">
        <v>12124</v>
      </c>
      <c r="B6063" s="120" t="s">
        <v>12125</v>
      </c>
    </row>
    <row r="6064" spans="1:2" x14ac:dyDescent="0.25">
      <c r="A6064" s="118" t="s">
        <v>12126</v>
      </c>
      <c r="B6064" s="119" t="s">
        <v>12127</v>
      </c>
    </row>
    <row r="6065" spans="1:2" x14ac:dyDescent="0.25">
      <c r="A6065" s="118" t="s">
        <v>12128</v>
      </c>
      <c r="B6065" s="119" t="s">
        <v>12129</v>
      </c>
    </row>
    <row r="6066" spans="1:2" x14ac:dyDescent="0.25">
      <c r="A6066" s="118" t="s">
        <v>12130</v>
      </c>
      <c r="B6066" s="119" t="s">
        <v>12131</v>
      </c>
    </row>
    <row r="6067" spans="1:2" x14ac:dyDescent="0.25">
      <c r="A6067" s="118" t="s">
        <v>12132</v>
      </c>
      <c r="B6067" s="120" t="s">
        <v>12133</v>
      </c>
    </row>
    <row r="6068" spans="1:2" x14ac:dyDescent="0.25">
      <c r="A6068" s="118" t="s">
        <v>12134</v>
      </c>
      <c r="B6068" s="119" t="s">
        <v>12135</v>
      </c>
    </row>
    <row r="6069" spans="1:2" x14ac:dyDescent="0.25">
      <c r="A6069" s="118" t="s">
        <v>12136</v>
      </c>
      <c r="B6069" s="119" t="s">
        <v>12137</v>
      </c>
    </row>
    <row r="6070" spans="1:2" x14ac:dyDescent="0.25">
      <c r="A6070" s="118" t="s">
        <v>12138</v>
      </c>
      <c r="B6070" s="120" t="s">
        <v>12139</v>
      </c>
    </row>
    <row r="6071" spans="1:2" x14ac:dyDescent="0.25">
      <c r="A6071" s="118" t="s">
        <v>12140</v>
      </c>
      <c r="B6071" s="120" t="s">
        <v>12141</v>
      </c>
    </row>
    <row r="6072" spans="1:2" x14ac:dyDescent="0.25">
      <c r="A6072" s="118" t="s">
        <v>12142</v>
      </c>
      <c r="B6072" s="120" t="s">
        <v>12143</v>
      </c>
    </row>
    <row r="6073" spans="1:2" x14ac:dyDescent="0.25">
      <c r="A6073" s="118" t="s">
        <v>12144</v>
      </c>
      <c r="B6073" s="120" t="s">
        <v>12145</v>
      </c>
    </row>
    <row r="6074" spans="1:2" x14ac:dyDescent="0.25">
      <c r="A6074" s="118" t="s">
        <v>12146</v>
      </c>
      <c r="B6074" s="120" t="s">
        <v>12147</v>
      </c>
    </row>
    <row r="6075" spans="1:2" x14ac:dyDescent="0.25">
      <c r="A6075" s="118" t="s">
        <v>12148</v>
      </c>
      <c r="B6075" s="120" t="s">
        <v>12149</v>
      </c>
    </row>
    <row r="6076" spans="1:2" x14ac:dyDescent="0.25">
      <c r="A6076" s="118" t="s">
        <v>12150</v>
      </c>
      <c r="B6076" s="120" t="s">
        <v>12151</v>
      </c>
    </row>
    <row r="6077" spans="1:2" x14ac:dyDescent="0.25">
      <c r="A6077" s="118" t="s">
        <v>12152</v>
      </c>
      <c r="B6077" s="119" t="s">
        <v>12153</v>
      </c>
    </row>
    <row r="6078" spans="1:2" x14ac:dyDescent="0.25">
      <c r="A6078" s="118" t="s">
        <v>12154</v>
      </c>
      <c r="B6078" s="119" t="s">
        <v>12155</v>
      </c>
    </row>
    <row r="6079" spans="1:2" x14ac:dyDescent="0.25">
      <c r="A6079" s="118" t="s">
        <v>12156</v>
      </c>
      <c r="B6079" s="119" t="s">
        <v>12157</v>
      </c>
    </row>
    <row r="6080" spans="1:2" x14ac:dyDescent="0.25">
      <c r="A6080" s="118" t="s">
        <v>12158</v>
      </c>
      <c r="B6080" s="120" t="s">
        <v>12159</v>
      </c>
    </row>
    <row r="6081" spans="1:2" x14ac:dyDescent="0.25">
      <c r="A6081" s="118" t="s">
        <v>12160</v>
      </c>
      <c r="B6081" s="119" t="s">
        <v>12161</v>
      </c>
    </row>
    <row r="6082" spans="1:2" x14ac:dyDescent="0.25">
      <c r="A6082" s="118" t="s">
        <v>12162</v>
      </c>
      <c r="B6082" s="119" t="s">
        <v>12163</v>
      </c>
    </row>
    <row r="6083" spans="1:2" x14ac:dyDescent="0.25">
      <c r="A6083" s="118" t="s">
        <v>12164</v>
      </c>
      <c r="B6083" s="119" t="s">
        <v>12165</v>
      </c>
    </row>
    <row r="6084" spans="1:2" x14ac:dyDescent="0.25">
      <c r="A6084" s="118" t="s">
        <v>12166</v>
      </c>
      <c r="B6084" s="119" t="s">
        <v>12167</v>
      </c>
    </row>
    <row r="6085" spans="1:2" x14ac:dyDescent="0.25">
      <c r="A6085" s="118" t="s">
        <v>12168</v>
      </c>
      <c r="B6085" s="120" t="s">
        <v>12169</v>
      </c>
    </row>
    <row r="6086" spans="1:2" x14ac:dyDescent="0.25">
      <c r="A6086" s="118" t="s">
        <v>12170</v>
      </c>
      <c r="B6086" s="119" t="s">
        <v>12171</v>
      </c>
    </row>
    <row r="6087" spans="1:2" x14ac:dyDescent="0.25">
      <c r="A6087" s="118" t="s">
        <v>12172</v>
      </c>
      <c r="B6087" s="120" t="s">
        <v>12173</v>
      </c>
    </row>
    <row r="6088" spans="1:2" x14ac:dyDescent="0.25">
      <c r="A6088" s="118" t="s">
        <v>12174</v>
      </c>
      <c r="B6088" s="119" t="s">
        <v>12175</v>
      </c>
    </row>
    <row r="6089" spans="1:2" x14ac:dyDescent="0.25">
      <c r="A6089" s="118" t="s">
        <v>12176</v>
      </c>
      <c r="B6089" s="120" t="s">
        <v>12177</v>
      </c>
    </row>
    <row r="6090" spans="1:2" x14ac:dyDescent="0.25">
      <c r="A6090" s="118" t="s">
        <v>12178</v>
      </c>
      <c r="B6090" s="119" t="s">
        <v>12179</v>
      </c>
    </row>
    <row r="6091" spans="1:2" x14ac:dyDescent="0.25">
      <c r="A6091" s="118" t="s">
        <v>12180</v>
      </c>
      <c r="B6091" s="119" t="s">
        <v>12181</v>
      </c>
    </row>
    <row r="6092" spans="1:2" x14ac:dyDescent="0.25">
      <c r="A6092" s="118" t="s">
        <v>12182</v>
      </c>
      <c r="B6092" s="119" t="s">
        <v>12183</v>
      </c>
    </row>
    <row r="6093" spans="1:2" x14ac:dyDescent="0.25">
      <c r="A6093" s="118" t="s">
        <v>12184</v>
      </c>
      <c r="B6093" s="119" t="s">
        <v>12185</v>
      </c>
    </row>
    <row r="6094" spans="1:2" x14ac:dyDescent="0.25">
      <c r="A6094" s="118" t="s">
        <v>12186</v>
      </c>
      <c r="B6094" s="119" t="s">
        <v>12187</v>
      </c>
    </row>
    <row r="6095" spans="1:2" x14ac:dyDescent="0.25">
      <c r="A6095" s="118" t="s">
        <v>12188</v>
      </c>
      <c r="B6095" s="120" t="s">
        <v>12189</v>
      </c>
    </row>
    <row r="6096" spans="1:2" x14ac:dyDescent="0.25">
      <c r="A6096" s="118" t="s">
        <v>12190</v>
      </c>
      <c r="B6096" s="119" t="s">
        <v>12191</v>
      </c>
    </row>
    <row r="6097" spans="1:2" x14ac:dyDescent="0.25">
      <c r="A6097" s="118" t="s">
        <v>12192</v>
      </c>
      <c r="B6097" s="120" t="s">
        <v>12193</v>
      </c>
    </row>
    <row r="6098" spans="1:2" x14ac:dyDescent="0.25">
      <c r="A6098" s="118" t="s">
        <v>12194</v>
      </c>
      <c r="B6098" s="120" t="s">
        <v>12195</v>
      </c>
    </row>
    <row r="6099" spans="1:2" x14ac:dyDescent="0.25">
      <c r="A6099" s="118" t="s">
        <v>12196</v>
      </c>
      <c r="B6099" s="120" t="s">
        <v>12197</v>
      </c>
    </row>
    <row r="6100" spans="1:2" x14ac:dyDescent="0.25">
      <c r="A6100" s="118" t="s">
        <v>12198</v>
      </c>
      <c r="B6100" s="119" t="s">
        <v>12199</v>
      </c>
    </row>
    <row r="6101" spans="1:2" x14ac:dyDescent="0.25">
      <c r="A6101" s="118" t="s">
        <v>12200</v>
      </c>
      <c r="B6101" s="119" t="s">
        <v>12201</v>
      </c>
    </row>
    <row r="6102" spans="1:2" x14ac:dyDescent="0.25">
      <c r="A6102" s="118" t="s">
        <v>12202</v>
      </c>
      <c r="B6102" s="119" t="s">
        <v>12203</v>
      </c>
    </row>
    <row r="6103" spans="1:2" x14ac:dyDescent="0.25">
      <c r="A6103" s="118" t="s">
        <v>12204</v>
      </c>
      <c r="B6103" s="119" t="s">
        <v>12205</v>
      </c>
    </row>
    <row r="6104" spans="1:2" x14ac:dyDescent="0.25">
      <c r="A6104" s="118" t="s">
        <v>12206</v>
      </c>
      <c r="B6104" s="119" t="s">
        <v>12207</v>
      </c>
    </row>
    <row r="6105" spans="1:2" x14ac:dyDescent="0.25">
      <c r="A6105" s="118" t="s">
        <v>12208</v>
      </c>
      <c r="B6105" s="120" t="s">
        <v>12209</v>
      </c>
    </row>
    <row r="6106" spans="1:2" x14ac:dyDescent="0.25">
      <c r="A6106" s="118" t="s">
        <v>12210</v>
      </c>
      <c r="B6106" s="119" t="s">
        <v>12211</v>
      </c>
    </row>
    <row r="6107" spans="1:2" x14ac:dyDescent="0.25">
      <c r="A6107" s="118" t="s">
        <v>12212</v>
      </c>
      <c r="B6107" s="120" t="s">
        <v>12213</v>
      </c>
    </row>
    <row r="6108" spans="1:2" x14ac:dyDescent="0.25">
      <c r="A6108" s="118" t="s">
        <v>12214</v>
      </c>
      <c r="B6108" s="120" t="s">
        <v>12215</v>
      </c>
    </row>
    <row r="6109" spans="1:2" x14ac:dyDescent="0.25">
      <c r="A6109" s="118" t="s">
        <v>12216</v>
      </c>
      <c r="B6109" s="119" t="s">
        <v>12217</v>
      </c>
    </row>
    <row r="6110" spans="1:2" x14ac:dyDescent="0.25">
      <c r="A6110" s="118" t="s">
        <v>12218</v>
      </c>
      <c r="B6110" s="119" t="s">
        <v>12219</v>
      </c>
    </row>
    <row r="6111" spans="1:2" x14ac:dyDescent="0.25">
      <c r="A6111" s="118" t="s">
        <v>12220</v>
      </c>
      <c r="B6111" s="119" t="s">
        <v>12221</v>
      </c>
    </row>
    <row r="6112" spans="1:2" x14ac:dyDescent="0.25">
      <c r="A6112" s="118" t="s">
        <v>12222</v>
      </c>
      <c r="B6112" s="120" t="s">
        <v>12223</v>
      </c>
    </row>
    <row r="6113" spans="1:2" x14ac:dyDescent="0.25">
      <c r="A6113" s="118" t="s">
        <v>12224</v>
      </c>
      <c r="B6113" s="119" t="s">
        <v>12225</v>
      </c>
    </row>
    <row r="6114" spans="1:2" x14ac:dyDescent="0.25">
      <c r="A6114" s="118" t="s">
        <v>12226</v>
      </c>
      <c r="B6114" s="120" t="s">
        <v>12227</v>
      </c>
    </row>
    <row r="6115" spans="1:2" x14ac:dyDescent="0.25">
      <c r="A6115" s="118" t="s">
        <v>12228</v>
      </c>
      <c r="B6115" s="119" t="s">
        <v>12229</v>
      </c>
    </row>
    <row r="6116" spans="1:2" x14ac:dyDescent="0.25">
      <c r="A6116" s="118" t="s">
        <v>12230</v>
      </c>
      <c r="B6116" s="120" t="s">
        <v>12231</v>
      </c>
    </row>
    <row r="6117" spans="1:2" x14ac:dyDescent="0.25">
      <c r="A6117" s="118" t="s">
        <v>12232</v>
      </c>
      <c r="B6117" s="120" t="s">
        <v>12233</v>
      </c>
    </row>
    <row r="6118" spans="1:2" x14ac:dyDescent="0.25">
      <c r="A6118" s="118" t="s">
        <v>12234</v>
      </c>
      <c r="B6118" s="120" t="s">
        <v>12235</v>
      </c>
    </row>
    <row r="6119" spans="1:2" x14ac:dyDescent="0.25">
      <c r="A6119" s="118" t="s">
        <v>12236</v>
      </c>
      <c r="B6119" s="120" t="s">
        <v>12237</v>
      </c>
    </row>
    <row r="6120" spans="1:2" x14ac:dyDescent="0.25">
      <c r="A6120" s="118" t="s">
        <v>12238</v>
      </c>
      <c r="B6120" s="120" t="s">
        <v>12239</v>
      </c>
    </row>
    <row r="6121" spans="1:2" x14ac:dyDescent="0.25">
      <c r="A6121" s="118" t="s">
        <v>12240</v>
      </c>
      <c r="B6121" s="120" t="s">
        <v>12241</v>
      </c>
    </row>
    <row r="6122" spans="1:2" x14ac:dyDescent="0.25">
      <c r="A6122" s="118" t="s">
        <v>12242</v>
      </c>
      <c r="B6122" s="120" t="s">
        <v>12243</v>
      </c>
    </row>
    <row r="6123" spans="1:2" x14ac:dyDescent="0.25">
      <c r="A6123" s="118" t="s">
        <v>12244</v>
      </c>
      <c r="B6123" s="120" t="s">
        <v>12245</v>
      </c>
    </row>
    <row r="6124" spans="1:2" x14ac:dyDescent="0.25">
      <c r="A6124" s="118" t="s">
        <v>12246</v>
      </c>
      <c r="B6124" s="120" t="s">
        <v>12247</v>
      </c>
    </row>
    <row r="6125" spans="1:2" x14ac:dyDescent="0.25">
      <c r="A6125" s="118" t="s">
        <v>12248</v>
      </c>
      <c r="B6125" s="120" t="s">
        <v>12249</v>
      </c>
    </row>
    <row r="6126" spans="1:2" x14ac:dyDescent="0.25">
      <c r="A6126" s="118" t="s">
        <v>12250</v>
      </c>
      <c r="B6126" s="120" t="s">
        <v>12251</v>
      </c>
    </row>
    <row r="6127" spans="1:2" x14ac:dyDescent="0.25">
      <c r="A6127" s="118" t="s">
        <v>12252</v>
      </c>
      <c r="B6127" s="120" t="s">
        <v>12253</v>
      </c>
    </row>
    <row r="6128" spans="1:2" x14ac:dyDescent="0.25">
      <c r="A6128" s="118" t="s">
        <v>12254</v>
      </c>
      <c r="B6128" s="120" t="s">
        <v>12255</v>
      </c>
    </row>
    <row r="6129" spans="1:2" x14ac:dyDescent="0.25">
      <c r="A6129" s="118" t="s">
        <v>12256</v>
      </c>
      <c r="B6129" s="120" t="s">
        <v>12257</v>
      </c>
    </row>
    <row r="6130" spans="1:2" x14ac:dyDescent="0.25">
      <c r="A6130" s="118" t="s">
        <v>12258</v>
      </c>
      <c r="B6130" s="119" t="s">
        <v>12259</v>
      </c>
    </row>
    <row r="6131" spans="1:2" x14ac:dyDescent="0.25">
      <c r="A6131" s="118" t="s">
        <v>12260</v>
      </c>
      <c r="B6131" s="120" t="s">
        <v>12261</v>
      </c>
    </row>
    <row r="6132" spans="1:2" x14ac:dyDescent="0.25">
      <c r="A6132" s="118" t="s">
        <v>12262</v>
      </c>
      <c r="B6132" s="119" t="s">
        <v>12263</v>
      </c>
    </row>
    <row r="6133" spans="1:2" x14ac:dyDescent="0.25">
      <c r="A6133" s="118" t="s">
        <v>12264</v>
      </c>
      <c r="B6133" s="119" t="s">
        <v>12265</v>
      </c>
    </row>
    <row r="6134" spans="1:2" x14ac:dyDescent="0.25">
      <c r="A6134" s="118" t="s">
        <v>12266</v>
      </c>
      <c r="B6134" s="120" t="s">
        <v>12267</v>
      </c>
    </row>
    <row r="6135" spans="1:2" x14ac:dyDescent="0.25">
      <c r="A6135" s="118" t="s">
        <v>12268</v>
      </c>
      <c r="B6135" s="120" t="s">
        <v>12269</v>
      </c>
    </row>
    <row r="6136" spans="1:2" x14ac:dyDescent="0.25">
      <c r="A6136" s="118" t="s">
        <v>12270</v>
      </c>
      <c r="B6136" s="119" t="s">
        <v>12271</v>
      </c>
    </row>
    <row r="6137" spans="1:2" x14ac:dyDescent="0.25">
      <c r="A6137" s="118" t="s">
        <v>12272</v>
      </c>
      <c r="B6137" s="120" t="s">
        <v>12273</v>
      </c>
    </row>
    <row r="6138" spans="1:2" x14ac:dyDescent="0.25">
      <c r="A6138" s="118" t="s">
        <v>12274</v>
      </c>
      <c r="B6138" s="119" t="s">
        <v>12275</v>
      </c>
    </row>
    <row r="6139" spans="1:2" x14ac:dyDescent="0.25">
      <c r="A6139" s="118" t="s">
        <v>12276</v>
      </c>
      <c r="B6139" s="120" t="s">
        <v>12277</v>
      </c>
    </row>
    <row r="6140" spans="1:2" x14ac:dyDescent="0.25">
      <c r="A6140" s="118" t="s">
        <v>12278</v>
      </c>
      <c r="B6140" s="120" t="s">
        <v>12279</v>
      </c>
    </row>
    <row r="6141" spans="1:2" x14ac:dyDescent="0.25">
      <c r="A6141" s="118" t="s">
        <v>12280</v>
      </c>
      <c r="B6141" s="120" t="s">
        <v>12281</v>
      </c>
    </row>
    <row r="6142" spans="1:2" x14ac:dyDescent="0.25">
      <c r="A6142" s="118" t="s">
        <v>12282</v>
      </c>
      <c r="B6142" s="120" t="s">
        <v>12283</v>
      </c>
    </row>
    <row r="6143" spans="1:2" x14ac:dyDescent="0.25">
      <c r="A6143" s="118" t="s">
        <v>12284</v>
      </c>
      <c r="B6143" s="120" t="s">
        <v>12285</v>
      </c>
    </row>
    <row r="6144" spans="1:2" x14ac:dyDescent="0.25">
      <c r="A6144" s="118" t="s">
        <v>12286</v>
      </c>
      <c r="B6144" s="120" t="s">
        <v>12287</v>
      </c>
    </row>
    <row r="6145" spans="1:2" x14ac:dyDescent="0.25">
      <c r="A6145" s="118" t="s">
        <v>12288</v>
      </c>
      <c r="B6145" s="120" t="s">
        <v>12289</v>
      </c>
    </row>
    <row r="6146" spans="1:2" x14ac:dyDescent="0.25">
      <c r="A6146" s="118" t="s">
        <v>12290</v>
      </c>
      <c r="B6146" s="120" t="s">
        <v>12291</v>
      </c>
    </row>
    <row r="6147" spans="1:2" x14ac:dyDescent="0.25">
      <c r="A6147" s="118" t="s">
        <v>12292</v>
      </c>
      <c r="B6147" s="120" t="s">
        <v>12293</v>
      </c>
    </row>
    <row r="6148" spans="1:2" x14ac:dyDescent="0.25">
      <c r="A6148" s="118" t="s">
        <v>12294</v>
      </c>
      <c r="B6148" s="120" t="s">
        <v>12295</v>
      </c>
    </row>
    <row r="6149" spans="1:2" x14ac:dyDescent="0.25">
      <c r="A6149" s="118" t="s">
        <v>12296</v>
      </c>
      <c r="B6149" s="120" t="s">
        <v>12297</v>
      </c>
    </row>
    <row r="6150" spans="1:2" x14ac:dyDescent="0.25">
      <c r="A6150" s="118" t="s">
        <v>12298</v>
      </c>
      <c r="B6150" s="120" t="s">
        <v>12299</v>
      </c>
    </row>
    <row r="6151" spans="1:2" x14ac:dyDescent="0.25">
      <c r="A6151" s="118" t="s">
        <v>12300</v>
      </c>
      <c r="B6151" s="120" t="s">
        <v>12301</v>
      </c>
    </row>
    <row r="6152" spans="1:2" x14ac:dyDescent="0.25">
      <c r="A6152" s="118" t="s">
        <v>12302</v>
      </c>
      <c r="B6152" s="119" t="s">
        <v>12303</v>
      </c>
    </row>
    <row r="6153" spans="1:2" x14ac:dyDescent="0.25">
      <c r="A6153" s="118" t="s">
        <v>12304</v>
      </c>
      <c r="B6153" s="120" t="s">
        <v>12305</v>
      </c>
    </row>
    <row r="6154" spans="1:2" x14ac:dyDescent="0.25">
      <c r="A6154" s="118" t="s">
        <v>12306</v>
      </c>
      <c r="B6154" s="120" t="s">
        <v>12307</v>
      </c>
    </row>
    <row r="6155" spans="1:2" x14ac:dyDescent="0.25">
      <c r="A6155" s="118" t="s">
        <v>12308</v>
      </c>
      <c r="B6155" s="119" t="s">
        <v>12309</v>
      </c>
    </row>
    <row r="6156" spans="1:2" x14ac:dyDescent="0.25">
      <c r="A6156" s="118" t="s">
        <v>12310</v>
      </c>
      <c r="B6156" s="120" t="s">
        <v>12311</v>
      </c>
    </row>
    <row r="6157" spans="1:2" x14ac:dyDescent="0.25">
      <c r="A6157" s="118" t="s">
        <v>12312</v>
      </c>
      <c r="B6157" s="120" t="s">
        <v>12313</v>
      </c>
    </row>
    <row r="6158" spans="1:2" x14ac:dyDescent="0.25">
      <c r="A6158" s="118" t="s">
        <v>12314</v>
      </c>
      <c r="B6158" s="120" t="s">
        <v>12315</v>
      </c>
    </row>
    <row r="6159" spans="1:2" x14ac:dyDescent="0.25">
      <c r="A6159" s="118" t="s">
        <v>12316</v>
      </c>
      <c r="B6159" s="120" t="s">
        <v>12317</v>
      </c>
    </row>
    <row r="6160" spans="1:2" x14ac:dyDescent="0.25">
      <c r="A6160" s="118" t="s">
        <v>12318</v>
      </c>
      <c r="B6160" s="119" t="s">
        <v>12319</v>
      </c>
    </row>
    <row r="6161" spans="1:2" x14ac:dyDescent="0.25">
      <c r="A6161" s="118" t="s">
        <v>12320</v>
      </c>
      <c r="B6161" s="120" t="s">
        <v>12321</v>
      </c>
    </row>
    <row r="6162" spans="1:2" x14ac:dyDescent="0.25">
      <c r="A6162" s="118" t="s">
        <v>12322</v>
      </c>
      <c r="B6162" s="119" t="s">
        <v>12323</v>
      </c>
    </row>
    <row r="6163" spans="1:2" x14ac:dyDescent="0.25">
      <c r="A6163" s="118" t="s">
        <v>12324</v>
      </c>
      <c r="B6163" s="119" t="s">
        <v>12325</v>
      </c>
    </row>
    <row r="6164" spans="1:2" x14ac:dyDescent="0.25">
      <c r="A6164" s="118" t="s">
        <v>12326</v>
      </c>
      <c r="B6164" s="120" t="s">
        <v>12327</v>
      </c>
    </row>
    <row r="6165" spans="1:2" x14ac:dyDescent="0.25">
      <c r="A6165" s="118" t="s">
        <v>12328</v>
      </c>
      <c r="B6165" s="119" t="s">
        <v>12329</v>
      </c>
    </row>
    <row r="6166" spans="1:2" x14ac:dyDescent="0.25">
      <c r="A6166" s="118" t="s">
        <v>12330</v>
      </c>
      <c r="B6166" s="120" t="s">
        <v>12331</v>
      </c>
    </row>
    <row r="6167" spans="1:2" x14ac:dyDescent="0.25">
      <c r="A6167" s="118" t="s">
        <v>12332</v>
      </c>
      <c r="B6167" s="120" t="s">
        <v>12333</v>
      </c>
    </row>
    <row r="6168" spans="1:2" x14ac:dyDescent="0.25">
      <c r="A6168" s="118" t="s">
        <v>12334</v>
      </c>
      <c r="B6168" s="119" t="s">
        <v>12335</v>
      </c>
    </row>
    <row r="6169" spans="1:2" x14ac:dyDescent="0.25">
      <c r="A6169" s="118" t="s">
        <v>12336</v>
      </c>
      <c r="B6169" s="120" t="s">
        <v>12337</v>
      </c>
    </row>
    <row r="6170" spans="1:2" x14ac:dyDescent="0.25">
      <c r="A6170" s="118" t="s">
        <v>12338</v>
      </c>
      <c r="B6170" s="120" t="s">
        <v>12339</v>
      </c>
    </row>
    <row r="6171" spans="1:2" x14ac:dyDescent="0.25">
      <c r="A6171" s="118" t="s">
        <v>12340</v>
      </c>
      <c r="B6171" s="120" t="s">
        <v>12341</v>
      </c>
    </row>
    <row r="6172" spans="1:2" x14ac:dyDescent="0.25">
      <c r="A6172" s="118" t="s">
        <v>12342</v>
      </c>
      <c r="B6172" s="120" t="s">
        <v>12343</v>
      </c>
    </row>
    <row r="6173" spans="1:2" x14ac:dyDescent="0.25">
      <c r="A6173" s="118" t="s">
        <v>12344</v>
      </c>
      <c r="B6173" s="120" t="s">
        <v>12345</v>
      </c>
    </row>
    <row r="6174" spans="1:2" x14ac:dyDescent="0.25">
      <c r="A6174" s="118" t="s">
        <v>12346</v>
      </c>
      <c r="B6174" s="120" t="s">
        <v>12347</v>
      </c>
    </row>
    <row r="6175" spans="1:2" x14ac:dyDescent="0.25">
      <c r="A6175" s="118" t="s">
        <v>12348</v>
      </c>
      <c r="B6175" s="120" t="s">
        <v>12349</v>
      </c>
    </row>
    <row r="6176" spans="1:2" x14ac:dyDescent="0.25">
      <c r="A6176" s="118" t="s">
        <v>12350</v>
      </c>
      <c r="B6176" s="120" t="s">
        <v>12351</v>
      </c>
    </row>
    <row r="6177" spans="1:2" x14ac:dyDescent="0.25">
      <c r="A6177" s="118" t="s">
        <v>12352</v>
      </c>
      <c r="B6177" s="120" t="s">
        <v>12353</v>
      </c>
    </row>
    <row r="6178" spans="1:2" x14ac:dyDescent="0.25">
      <c r="A6178" s="118" t="s">
        <v>12354</v>
      </c>
      <c r="B6178" s="120" t="s">
        <v>12355</v>
      </c>
    </row>
    <row r="6179" spans="1:2" x14ac:dyDescent="0.25">
      <c r="A6179" s="118" t="s">
        <v>12356</v>
      </c>
      <c r="B6179" s="119" t="s">
        <v>12357</v>
      </c>
    </row>
    <row r="6180" spans="1:2" x14ac:dyDescent="0.25">
      <c r="A6180" s="118" t="s">
        <v>12358</v>
      </c>
      <c r="B6180" s="120" t="s">
        <v>12359</v>
      </c>
    </row>
    <row r="6181" spans="1:2" x14ac:dyDescent="0.25">
      <c r="A6181" s="118" t="s">
        <v>12360</v>
      </c>
      <c r="B6181" s="120" t="s">
        <v>12361</v>
      </c>
    </row>
    <row r="6182" spans="1:2" x14ac:dyDescent="0.25">
      <c r="A6182" s="118" t="s">
        <v>12362</v>
      </c>
      <c r="B6182" s="120" t="s">
        <v>12363</v>
      </c>
    </row>
    <row r="6183" spans="1:2" x14ac:dyDescent="0.25">
      <c r="A6183" s="118" t="s">
        <v>12364</v>
      </c>
      <c r="B6183" s="120" t="s">
        <v>12365</v>
      </c>
    </row>
    <row r="6184" spans="1:2" x14ac:dyDescent="0.25">
      <c r="A6184" s="118" t="s">
        <v>12366</v>
      </c>
      <c r="B6184" s="120" t="s">
        <v>12367</v>
      </c>
    </row>
    <row r="6185" spans="1:2" x14ac:dyDescent="0.25">
      <c r="A6185" s="118" t="s">
        <v>12368</v>
      </c>
      <c r="B6185" s="119" t="s">
        <v>12369</v>
      </c>
    </row>
    <row r="6186" spans="1:2" x14ac:dyDescent="0.25">
      <c r="A6186" s="118" t="s">
        <v>12370</v>
      </c>
      <c r="B6186" s="120" t="s">
        <v>12371</v>
      </c>
    </row>
    <row r="6187" spans="1:2" x14ac:dyDescent="0.25">
      <c r="A6187" s="118" t="s">
        <v>12372</v>
      </c>
      <c r="B6187" s="120" t="s">
        <v>12373</v>
      </c>
    </row>
    <row r="6188" spans="1:2" x14ac:dyDescent="0.25">
      <c r="A6188" s="118" t="s">
        <v>12374</v>
      </c>
      <c r="B6188" s="120" t="s">
        <v>12375</v>
      </c>
    </row>
    <row r="6189" spans="1:2" x14ac:dyDescent="0.25">
      <c r="A6189" s="118" t="s">
        <v>12376</v>
      </c>
      <c r="B6189" s="120" t="s">
        <v>12377</v>
      </c>
    </row>
    <row r="6190" spans="1:2" x14ac:dyDescent="0.25">
      <c r="A6190" s="118" t="s">
        <v>12378</v>
      </c>
      <c r="B6190" s="120" t="s">
        <v>12379</v>
      </c>
    </row>
    <row r="6191" spans="1:2" x14ac:dyDescent="0.25">
      <c r="A6191" s="118" t="s">
        <v>12380</v>
      </c>
      <c r="B6191" s="120" t="s">
        <v>12381</v>
      </c>
    </row>
    <row r="6192" spans="1:2" x14ac:dyDescent="0.25">
      <c r="A6192" s="118" t="s">
        <v>12382</v>
      </c>
      <c r="B6192" s="120" t="s">
        <v>12383</v>
      </c>
    </row>
    <row r="6193" spans="1:2" x14ac:dyDescent="0.25">
      <c r="A6193" s="118" t="s">
        <v>12384</v>
      </c>
      <c r="B6193" s="119" t="s">
        <v>12385</v>
      </c>
    </row>
    <row r="6194" spans="1:2" x14ac:dyDescent="0.25">
      <c r="A6194" s="118" t="s">
        <v>12386</v>
      </c>
      <c r="B6194" s="120" t="s">
        <v>12387</v>
      </c>
    </row>
    <row r="6195" spans="1:2" x14ac:dyDescent="0.25">
      <c r="A6195" s="118" t="s">
        <v>12388</v>
      </c>
      <c r="B6195" s="120" t="s">
        <v>12389</v>
      </c>
    </row>
    <row r="6196" spans="1:2" x14ac:dyDescent="0.25">
      <c r="A6196" s="118" t="s">
        <v>12390</v>
      </c>
      <c r="B6196" s="119" t="s">
        <v>12391</v>
      </c>
    </row>
    <row r="6197" spans="1:2" x14ac:dyDescent="0.25">
      <c r="A6197" s="118" t="s">
        <v>12392</v>
      </c>
      <c r="B6197" s="119" t="s">
        <v>12393</v>
      </c>
    </row>
    <row r="6198" spans="1:2" x14ac:dyDescent="0.25">
      <c r="A6198" s="118" t="s">
        <v>12394</v>
      </c>
      <c r="B6198" s="119" t="s">
        <v>12395</v>
      </c>
    </row>
    <row r="6199" spans="1:2" x14ac:dyDescent="0.25">
      <c r="A6199" s="118" t="s">
        <v>12396</v>
      </c>
      <c r="B6199" s="120" t="s">
        <v>12397</v>
      </c>
    </row>
    <row r="6200" spans="1:2" x14ac:dyDescent="0.25">
      <c r="A6200" s="118" t="s">
        <v>12398</v>
      </c>
      <c r="B6200" s="120" t="s">
        <v>12399</v>
      </c>
    </row>
    <row r="6201" spans="1:2" x14ac:dyDescent="0.25">
      <c r="A6201" s="118" t="s">
        <v>12400</v>
      </c>
      <c r="B6201" s="120" t="s">
        <v>12401</v>
      </c>
    </row>
    <row r="6202" spans="1:2" x14ac:dyDescent="0.25">
      <c r="A6202" s="118" t="s">
        <v>12402</v>
      </c>
      <c r="B6202" s="120" t="s">
        <v>12403</v>
      </c>
    </row>
    <row r="6203" spans="1:2" x14ac:dyDescent="0.25">
      <c r="A6203" s="118" t="s">
        <v>12404</v>
      </c>
      <c r="B6203" s="119" t="s">
        <v>12405</v>
      </c>
    </row>
    <row r="6204" spans="1:2" x14ac:dyDescent="0.25">
      <c r="A6204" s="118" t="s">
        <v>12406</v>
      </c>
      <c r="B6204" s="119" t="s">
        <v>12407</v>
      </c>
    </row>
    <row r="6205" spans="1:2" x14ac:dyDescent="0.25">
      <c r="A6205" s="118" t="s">
        <v>12408</v>
      </c>
      <c r="B6205" s="120" t="s">
        <v>12409</v>
      </c>
    </row>
    <row r="6206" spans="1:2" x14ac:dyDescent="0.25">
      <c r="A6206" s="118" t="s">
        <v>12410</v>
      </c>
      <c r="B6206" s="120" t="s">
        <v>12411</v>
      </c>
    </row>
    <row r="6207" spans="1:2" x14ac:dyDescent="0.25">
      <c r="A6207" s="118" t="s">
        <v>12412</v>
      </c>
      <c r="B6207" s="120" t="s">
        <v>12413</v>
      </c>
    </row>
    <row r="6208" spans="1:2" x14ac:dyDescent="0.25">
      <c r="A6208" s="118" t="s">
        <v>12414</v>
      </c>
      <c r="B6208" s="120" t="s">
        <v>12415</v>
      </c>
    </row>
    <row r="6209" spans="1:2" x14ac:dyDescent="0.25">
      <c r="A6209" s="118" t="s">
        <v>12416</v>
      </c>
      <c r="B6209" s="120" t="s">
        <v>12417</v>
      </c>
    </row>
    <row r="6210" spans="1:2" x14ac:dyDescent="0.25">
      <c r="A6210" s="118" t="s">
        <v>12418</v>
      </c>
      <c r="B6210" s="119" t="s">
        <v>12419</v>
      </c>
    </row>
    <row r="6211" spans="1:2" x14ac:dyDescent="0.25">
      <c r="A6211" s="118" t="s">
        <v>12420</v>
      </c>
      <c r="B6211" s="120" t="s">
        <v>12421</v>
      </c>
    </row>
    <row r="6212" spans="1:2" x14ac:dyDescent="0.25">
      <c r="A6212" s="118" t="s">
        <v>12422</v>
      </c>
      <c r="B6212" s="120" t="s">
        <v>12423</v>
      </c>
    </row>
    <row r="6213" spans="1:2" x14ac:dyDescent="0.25">
      <c r="A6213" s="118" t="s">
        <v>12424</v>
      </c>
      <c r="B6213" s="120" t="s">
        <v>12425</v>
      </c>
    </row>
    <row r="6214" spans="1:2" x14ac:dyDescent="0.25">
      <c r="A6214" s="118" t="s">
        <v>12426</v>
      </c>
      <c r="B6214" s="120" t="s">
        <v>12427</v>
      </c>
    </row>
    <row r="6215" spans="1:2" x14ac:dyDescent="0.25">
      <c r="A6215" s="118" t="s">
        <v>12428</v>
      </c>
      <c r="B6215" s="120" t="s">
        <v>12429</v>
      </c>
    </row>
    <row r="6216" spans="1:2" x14ac:dyDescent="0.25">
      <c r="A6216" s="118" t="s">
        <v>12430</v>
      </c>
      <c r="B6216" s="120" t="s">
        <v>12431</v>
      </c>
    </row>
    <row r="6217" spans="1:2" x14ac:dyDescent="0.25">
      <c r="A6217" s="118" t="s">
        <v>12432</v>
      </c>
      <c r="B6217" s="120" t="s">
        <v>12433</v>
      </c>
    </row>
    <row r="6218" spans="1:2" x14ac:dyDescent="0.25">
      <c r="A6218" s="118" t="s">
        <v>12434</v>
      </c>
      <c r="B6218" s="120" t="s">
        <v>12435</v>
      </c>
    </row>
    <row r="6219" spans="1:2" x14ac:dyDescent="0.25">
      <c r="A6219" s="118" t="s">
        <v>12436</v>
      </c>
      <c r="B6219" s="120" t="s">
        <v>12437</v>
      </c>
    </row>
    <row r="6220" spans="1:2" x14ac:dyDescent="0.25">
      <c r="A6220" s="118" t="s">
        <v>12438</v>
      </c>
      <c r="B6220" s="120" t="s">
        <v>12439</v>
      </c>
    </row>
    <row r="6221" spans="1:2" x14ac:dyDescent="0.25">
      <c r="A6221" s="118" t="s">
        <v>12440</v>
      </c>
      <c r="B6221" s="120" t="s">
        <v>12441</v>
      </c>
    </row>
    <row r="6222" spans="1:2" x14ac:dyDescent="0.25">
      <c r="A6222" s="118" t="s">
        <v>12442</v>
      </c>
      <c r="B6222" s="120" t="s">
        <v>12443</v>
      </c>
    </row>
    <row r="6223" spans="1:2" x14ac:dyDescent="0.25">
      <c r="A6223" s="118" t="s">
        <v>12444</v>
      </c>
      <c r="B6223" s="120" t="s">
        <v>12445</v>
      </c>
    </row>
    <row r="6224" spans="1:2" x14ac:dyDescent="0.25">
      <c r="A6224" s="118" t="s">
        <v>12446</v>
      </c>
      <c r="B6224" s="120" t="s">
        <v>12447</v>
      </c>
    </row>
    <row r="6225" spans="1:2" x14ac:dyDescent="0.25">
      <c r="A6225" s="118" t="s">
        <v>12448</v>
      </c>
      <c r="B6225" s="120" t="s">
        <v>12449</v>
      </c>
    </row>
    <row r="6226" spans="1:2" x14ac:dyDescent="0.25">
      <c r="A6226" s="118" t="s">
        <v>12450</v>
      </c>
      <c r="B6226" s="120" t="s">
        <v>12451</v>
      </c>
    </row>
    <row r="6227" spans="1:2" x14ac:dyDescent="0.25">
      <c r="A6227" s="118" t="s">
        <v>12452</v>
      </c>
      <c r="B6227" s="120" t="s">
        <v>12453</v>
      </c>
    </row>
    <row r="6228" spans="1:2" x14ac:dyDescent="0.25">
      <c r="A6228" s="118" t="s">
        <v>12454</v>
      </c>
      <c r="B6228" s="119" t="s">
        <v>12455</v>
      </c>
    </row>
    <row r="6229" spans="1:2" x14ac:dyDescent="0.25">
      <c r="A6229" s="118" t="s">
        <v>12456</v>
      </c>
      <c r="B6229" s="120" t="s">
        <v>12457</v>
      </c>
    </row>
    <row r="6230" spans="1:2" x14ac:dyDescent="0.25">
      <c r="A6230" s="118" t="s">
        <v>12458</v>
      </c>
      <c r="B6230" s="120" t="s">
        <v>12459</v>
      </c>
    </row>
    <row r="6231" spans="1:2" x14ac:dyDescent="0.25">
      <c r="A6231" s="118" t="s">
        <v>12460</v>
      </c>
      <c r="B6231" s="120" t="s">
        <v>12461</v>
      </c>
    </row>
    <row r="6232" spans="1:2" x14ac:dyDescent="0.25">
      <c r="A6232" s="118" t="s">
        <v>12462</v>
      </c>
      <c r="B6232" s="120" t="s">
        <v>12463</v>
      </c>
    </row>
    <row r="6233" spans="1:2" x14ac:dyDescent="0.25">
      <c r="A6233" s="118" t="s">
        <v>12464</v>
      </c>
      <c r="B6233" s="120" t="s">
        <v>12465</v>
      </c>
    </row>
    <row r="6234" spans="1:2" x14ac:dyDescent="0.25">
      <c r="A6234" s="118" t="s">
        <v>12466</v>
      </c>
      <c r="B6234" s="120" t="s">
        <v>12467</v>
      </c>
    </row>
    <row r="6235" spans="1:2" x14ac:dyDescent="0.25">
      <c r="A6235" s="118" t="s">
        <v>12468</v>
      </c>
      <c r="B6235" s="120" t="s">
        <v>12469</v>
      </c>
    </row>
    <row r="6236" spans="1:2" x14ac:dyDescent="0.25">
      <c r="A6236" s="118" t="s">
        <v>12470</v>
      </c>
      <c r="B6236" s="120" t="s">
        <v>12471</v>
      </c>
    </row>
    <row r="6237" spans="1:2" x14ac:dyDescent="0.25">
      <c r="A6237" s="118" t="s">
        <v>12472</v>
      </c>
      <c r="B6237" s="120" t="s">
        <v>12473</v>
      </c>
    </row>
    <row r="6238" spans="1:2" x14ac:dyDescent="0.25">
      <c r="A6238" s="118" t="s">
        <v>12474</v>
      </c>
      <c r="B6238" s="119" t="s">
        <v>12475</v>
      </c>
    </row>
    <row r="6239" spans="1:2" x14ac:dyDescent="0.25">
      <c r="A6239" s="118" t="s">
        <v>12476</v>
      </c>
      <c r="B6239" s="119" t="s">
        <v>12477</v>
      </c>
    </row>
    <row r="6240" spans="1:2" x14ac:dyDescent="0.25">
      <c r="A6240" s="118" t="s">
        <v>12478</v>
      </c>
      <c r="B6240" s="119" t="s">
        <v>12479</v>
      </c>
    </row>
    <row r="6241" spans="1:2" x14ac:dyDescent="0.25">
      <c r="A6241" s="118" t="s">
        <v>12480</v>
      </c>
      <c r="B6241" s="120" t="s">
        <v>12481</v>
      </c>
    </row>
    <row r="6242" spans="1:2" x14ac:dyDescent="0.25">
      <c r="A6242" s="118" t="s">
        <v>12482</v>
      </c>
      <c r="B6242" s="120" t="s">
        <v>12483</v>
      </c>
    </row>
    <row r="6243" spans="1:2" x14ac:dyDescent="0.25">
      <c r="A6243" s="118" t="s">
        <v>12484</v>
      </c>
      <c r="B6243" s="120" t="s">
        <v>12485</v>
      </c>
    </row>
    <row r="6244" spans="1:2" x14ac:dyDescent="0.25">
      <c r="A6244" s="118" t="s">
        <v>12486</v>
      </c>
      <c r="B6244" s="119" t="s">
        <v>12487</v>
      </c>
    </row>
    <row r="6245" spans="1:2" x14ac:dyDescent="0.25">
      <c r="A6245" s="118" t="s">
        <v>12488</v>
      </c>
      <c r="B6245" s="119" t="s">
        <v>12489</v>
      </c>
    </row>
    <row r="6246" spans="1:2" x14ac:dyDescent="0.25">
      <c r="A6246" s="118" t="s">
        <v>12490</v>
      </c>
      <c r="B6246" s="119" t="s">
        <v>12491</v>
      </c>
    </row>
    <row r="6247" spans="1:2" x14ac:dyDescent="0.25">
      <c r="A6247" s="118" t="s">
        <v>12492</v>
      </c>
      <c r="B6247" s="119" t="s">
        <v>12493</v>
      </c>
    </row>
    <row r="6248" spans="1:2" x14ac:dyDescent="0.25">
      <c r="A6248" s="118" t="s">
        <v>12494</v>
      </c>
      <c r="B6248" s="119" t="s">
        <v>12495</v>
      </c>
    </row>
    <row r="6249" spans="1:2" x14ac:dyDescent="0.25">
      <c r="A6249" s="118" t="s">
        <v>12496</v>
      </c>
      <c r="B6249" s="120" t="s">
        <v>12497</v>
      </c>
    </row>
    <row r="6250" spans="1:2" x14ac:dyDescent="0.25">
      <c r="A6250" s="118" t="s">
        <v>12498</v>
      </c>
      <c r="B6250" s="120" t="s">
        <v>12499</v>
      </c>
    </row>
    <row r="6251" spans="1:2" x14ac:dyDescent="0.25">
      <c r="A6251" s="118" t="s">
        <v>12500</v>
      </c>
      <c r="B6251" s="119" t="s">
        <v>12501</v>
      </c>
    </row>
    <row r="6252" spans="1:2" x14ac:dyDescent="0.25">
      <c r="A6252" s="118" t="s">
        <v>12502</v>
      </c>
      <c r="B6252" s="120" t="s">
        <v>12503</v>
      </c>
    </row>
    <row r="6253" spans="1:2" x14ac:dyDescent="0.25">
      <c r="A6253" s="118" t="s">
        <v>12504</v>
      </c>
      <c r="B6253" s="120" t="s">
        <v>12505</v>
      </c>
    </row>
    <row r="6254" spans="1:2" x14ac:dyDescent="0.25">
      <c r="A6254" s="118" t="s">
        <v>12506</v>
      </c>
      <c r="B6254" s="120" t="s">
        <v>12507</v>
      </c>
    </row>
    <row r="6255" spans="1:2" x14ac:dyDescent="0.25">
      <c r="A6255" s="118" t="s">
        <v>12508</v>
      </c>
      <c r="B6255" s="119" t="s">
        <v>12509</v>
      </c>
    </row>
    <row r="6256" spans="1:2" x14ac:dyDescent="0.25">
      <c r="A6256" s="118" t="s">
        <v>12510</v>
      </c>
      <c r="B6256" s="120" t="s">
        <v>12511</v>
      </c>
    </row>
    <row r="6257" spans="1:2" x14ac:dyDescent="0.25">
      <c r="A6257" s="118" t="s">
        <v>12512</v>
      </c>
      <c r="B6257" s="120" t="s">
        <v>12513</v>
      </c>
    </row>
    <row r="6258" spans="1:2" x14ac:dyDescent="0.25">
      <c r="A6258" s="118" t="s">
        <v>12514</v>
      </c>
      <c r="B6258" s="119" t="s">
        <v>12515</v>
      </c>
    </row>
    <row r="6259" spans="1:2" x14ac:dyDescent="0.25">
      <c r="A6259" s="118" t="s">
        <v>12516</v>
      </c>
      <c r="B6259" s="120" t="s">
        <v>12517</v>
      </c>
    </row>
    <row r="6260" spans="1:2" x14ac:dyDescent="0.25">
      <c r="A6260" s="118" t="s">
        <v>12518</v>
      </c>
      <c r="B6260" s="120" t="s">
        <v>12519</v>
      </c>
    </row>
    <row r="6261" spans="1:2" x14ac:dyDescent="0.25">
      <c r="A6261" s="118" t="s">
        <v>12520</v>
      </c>
      <c r="B6261" s="120" t="s">
        <v>12521</v>
      </c>
    </row>
    <row r="6262" spans="1:2" x14ac:dyDescent="0.25">
      <c r="A6262" s="118" t="s">
        <v>12522</v>
      </c>
      <c r="B6262" s="119" t="s">
        <v>12523</v>
      </c>
    </row>
    <row r="6263" spans="1:2" x14ac:dyDescent="0.25">
      <c r="A6263" s="118" t="s">
        <v>12524</v>
      </c>
      <c r="B6263" s="120" t="s">
        <v>12525</v>
      </c>
    </row>
    <row r="6264" spans="1:2" x14ac:dyDescent="0.25">
      <c r="A6264" s="118" t="s">
        <v>12526</v>
      </c>
      <c r="B6264" s="120" t="s">
        <v>12527</v>
      </c>
    </row>
    <row r="6265" spans="1:2" x14ac:dyDescent="0.25">
      <c r="A6265" s="118" t="s">
        <v>12528</v>
      </c>
      <c r="B6265" s="120" t="s">
        <v>12529</v>
      </c>
    </row>
    <row r="6266" spans="1:2" x14ac:dyDescent="0.25">
      <c r="A6266" s="118" t="s">
        <v>12530</v>
      </c>
      <c r="B6266" s="120" t="s">
        <v>12531</v>
      </c>
    </row>
    <row r="6267" spans="1:2" x14ac:dyDescent="0.25">
      <c r="A6267" s="118" t="s">
        <v>12532</v>
      </c>
      <c r="B6267" s="120" t="s">
        <v>12533</v>
      </c>
    </row>
    <row r="6268" spans="1:2" x14ac:dyDescent="0.25">
      <c r="A6268" s="118" t="s">
        <v>12534</v>
      </c>
      <c r="B6268" s="119" t="s">
        <v>12535</v>
      </c>
    </row>
    <row r="6269" spans="1:2" x14ac:dyDescent="0.25">
      <c r="A6269" s="118" t="s">
        <v>12536</v>
      </c>
      <c r="B6269" s="120" t="s">
        <v>12537</v>
      </c>
    </row>
    <row r="6270" spans="1:2" x14ac:dyDescent="0.25">
      <c r="A6270" s="118" t="s">
        <v>12538</v>
      </c>
      <c r="B6270" s="119" t="s">
        <v>12539</v>
      </c>
    </row>
    <row r="6271" spans="1:2" x14ac:dyDescent="0.25">
      <c r="A6271" s="118" t="s">
        <v>12540</v>
      </c>
      <c r="B6271" s="119" t="s">
        <v>12541</v>
      </c>
    </row>
    <row r="6272" spans="1:2" x14ac:dyDescent="0.25">
      <c r="A6272" s="118" t="s">
        <v>12542</v>
      </c>
      <c r="B6272" s="119" t="s">
        <v>12543</v>
      </c>
    </row>
    <row r="6273" spans="1:2" x14ac:dyDescent="0.25">
      <c r="A6273" s="118" t="s">
        <v>12544</v>
      </c>
      <c r="B6273" s="120" t="s">
        <v>12545</v>
      </c>
    </row>
    <row r="6274" spans="1:2" x14ac:dyDescent="0.25">
      <c r="A6274" s="118" t="s">
        <v>12546</v>
      </c>
      <c r="B6274" s="119" t="s">
        <v>12547</v>
      </c>
    </row>
    <row r="6275" spans="1:2" x14ac:dyDescent="0.25">
      <c r="A6275" s="118" t="s">
        <v>12548</v>
      </c>
      <c r="B6275" s="119" t="s">
        <v>12549</v>
      </c>
    </row>
    <row r="6276" spans="1:2" x14ac:dyDescent="0.25">
      <c r="A6276" s="118" t="s">
        <v>12550</v>
      </c>
      <c r="B6276" s="119" t="s">
        <v>12551</v>
      </c>
    </row>
    <row r="6277" spans="1:2" x14ac:dyDescent="0.25">
      <c r="A6277" s="118" t="s">
        <v>12552</v>
      </c>
      <c r="B6277" s="120" t="s">
        <v>12553</v>
      </c>
    </row>
    <row r="6278" spans="1:2" x14ac:dyDescent="0.25">
      <c r="A6278" s="118" t="s">
        <v>12554</v>
      </c>
      <c r="B6278" s="119" t="s">
        <v>12555</v>
      </c>
    </row>
    <row r="6279" spans="1:2" x14ac:dyDescent="0.25">
      <c r="A6279" s="118" t="s">
        <v>12556</v>
      </c>
      <c r="B6279" s="120" t="s">
        <v>12557</v>
      </c>
    </row>
    <row r="6280" spans="1:2" x14ac:dyDescent="0.25">
      <c r="A6280" s="118" t="s">
        <v>12558</v>
      </c>
      <c r="B6280" s="120" t="s">
        <v>12559</v>
      </c>
    </row>
    <row r="6281" spans="1:2" x14ac:dyDescent="0.25">
      <c r="A6281" s="118" t="s">
        <v>12560</v>
      </c>
      <c r="B6281" s="120" t="s">
        <v>12561</v>
      </c>
    </row>
    <row r="6282" spans="1:2" x14ac:dyDescent="0.25">
      <c r="A6282" s="118" t="s">
        <v>12562</v>
      </c>
      <c r="B6282" s="120" t="s">
        <v>12563</v>
      </c>
    </row>
    <row r="6283" spans="1:2" x14ac:dyDescent="0.25">
      <c r="A6283" s="118" t="s">
        <v>12564</v>
      </c>
      <c r="B6283" s="119" t="s">
        <v>12565</v>
      </c>
    </row>
    <row r="6284" spans="1:2" x14ac:dyDescent="0.25">
      <c r="A6284" s="118" t="s">
        <v>12566</v>
      </c>
      <c r="B6284" s="119" t="s">
        <v>12567</v>
      </c>
    </row>
    <row r="6285" spans="1:2" x14ac:dyDescent="0.25">
      <c r="A6285" s="118" t="s">
        <v>12568</v>
      </c>
      <c r="B6285" s="119" t="s">
        <v>12569</v>
      </c>
    </row>
    <row r="6286" spans="1:2" x14ac:dyDescent="0.25">
      <c r="A6286" s="118" t="s">
        <v>12570</v>
      </c>
      <c r="B6286" s="119" t="s">
        <v>12571</v>
      </c>
    </row>
    <row r="6287" spans="1:2" x14ac:dyDescent="0.25">
      <c r="A6287" s="118" t="s">
        <v>12572</v>
      </c>
      <c r="B6287" s="120" t="s">
        <v>12573</v>
      </c>
    </row>
    <row r="6288" spans="1:2" x14ac:dyDescent="0.25">
      <c r="A6288" s="118" t="s">
        <v>12574</v>
      </c>
      <c r="B6288" s="119" t="s">
        <v>12575</v>
      </c>
    </row>
    <row r="6289" spans="1:2" x14ac:dyDescent="0.25">
      <c r="A6289" s="118" t="s">
        <v>12576</v>
      </c>
      <c r="B6289" s="119" t="s">
        <v>12577</v>
      </c>
    </row>
    <row r="6290" spans="1:2" x14ac:dyDescent="0.25">
      <c r="A6290" s="118" t="s">
        <v>12578</v>
      </c>
      <c r="B6290" s="120" t="s">
        <v>12579</v>
      </c>
    </row>
    <row r="6291" spans="1:2" x14ac:dyDescent="0.25">
      <c r="A6291" s="118" t="s">
        <v>12580</v>
      </c>
      <c r="B6291" s="120" t="s">
        <v>12581</v>
      </c>
    </row>
    <row r="6292" spans="1:2" x14ac:dyDescent="0.25">
      <c r="A6292" s="118" t="s">
        <v>12582</v>
      </c>
      <c r="B6292" s="120" t="s">
        <v>12583</v>
      </c>
    </row>
    <row r="6293" spans="1:2" x14ac:dyDescent="0.25">
      <c r="A6293" s="118" t="s">
        <v>12584</v>
      </c>
      <c r="B6293" s="120" t="s">
        <v>12585</v>
      </c>
    </row>
    <row r="6294" spans="1:2" x14ac:dyDescent="0.25">
      <c r="A6294" s="118" t="s">
        <v>12586</v>
      </c>
      <c r="B6294" s="120" t="s">
        <v>12587</v>
      </c>
    </row>
    <row r="6295" spans="1:2" x14ac:dyDescent="0.25">
      <c r="A6295" s="118" t="s">
        <v>12588</v>
      </c>
      <c r="B6295" s="120" t="s">
        <v>12589</v>
      </c>
    </row>
    <row r="6296" spans="1:2" x14ac:dyDescent="0.25">
      <c r="A6296" s="118" t="s">
        <v>12590</v>
      </c>
      <c r="B6296" s="120" t="s">
        <v>12591</v>
      </c>
    </row>
    <row r="6297" spans="1:2" x14ac:dyDescent="0.25">
      <c r="A6297" s="118" t="s">
        <v>12592</v>
      </c>
      <c r="B6297" s="119" t="s">
        <v>12593</v>
      </c>
    </row>
    <row r="6298" spans="1:2" x14ac:dyDescent="0.25">
      <c r="A6298" s="118" t="s">
        <v>12594</v>
      </c>
      <c r="B6298" s="119" t="s">
        <v>12595</v>
      </c>
    </row>
    <row r="6299" spans="1:2" x14ac:dyDescent="0.25">
      <c r="A6299" s="118" t="s">
        <v>12596</v>
      </c>
      <c r="B6299" s="119" t="s">
        <v>12597</v>
      </c>
    </row>
    <row r="6300" spans="1:2" x14ac:dyDescent="0.25">
      <c r="A6300" s="118" t="s">
        <v>12598</v>
      </c>
      <c r="B6300" s="119" t="s">
        <v>12599</v>
      </c>
    </row>
    <row r="6301" spans="1:2" x14ac:dyDescent="0.25">
      <c r="A6301" s="118" t="s">
        <v>12600</v>
      </c>
      <c r="B6301" s="120" t="s">
        <v>12601</v>
      </c>
    </row>
    <row r="6302" spans="1:2" x14ac:dyDescent="0.25">
      <c r="A6302" s="118" t="s">
        <v>12602</v>
      </c>
      <c r="B6302" s="120" t="s">
        <v>12603</v>
      </c>
    </row>
    <row r="6303" spans="1:2" x14ac:dyDescent="0.25">
      <c r="A6303" s="118" t="s">
        <v>12604</v>
      </c>
      <c r="B6303" s="119" t="s">
        <v>12605</v>
      </c>
    </row>
    <row r="6304" spans="1:2" x14ac:dyDescent="0.25">
      <c r="A6304" s="118" t="s">
        <v>12606</v>
      </c>
      <c r="B6304" s="120" t="s">
        <v>12607</v>
      </c>
    </row>
    <row r="6305" spans="1:2" x14ac:dyDescent="0.25">
      <c r="A6305" s="118" t="s">
        <v>12608</v>
      </c>
      <c r="B6305" s="120" t="s">
        <v>12609</v>
      </c>
    </row>
    <row r="6306" spans="1:2" x14ac:dyDescent="0.25">
      <c r="A6306" s="118" t="s">
        <v>12610</v>
      </c>
      <c r="B6306" s="120" t="s">
        <v>12611</v>
      </c>
    </row>
    <row r="6307" spans="1:2" x14ac:dyDescent="0.25">
      <c r="A6307" s="118" t="s">
        <v>12612</v>
      </c>
      <c r="B6307" s="120" t="s">
        <v>12613</v>
      </c>
    </row>
    <row r="6308" spans="1:2" x14ac:dyDescent="0.25">
      <c r="A6308" s="118" t="s">
        <v>12614</v>
      </c>
      <c r="B6308" s="120" t="s">
        <v>12615</v>
      </c>
    </row>
    <row r="6309" spans="1:2" x14ac:dyDescent="0.25">
      <c r="A6309" s="118" t="s">
        <v>12616</v>
      </c>
      <c r="B6309" s="120" t="s">
        <v>12617</v>
      </c>
    </row>
    <row r="6310" spans="1:2" x14ac:dyDescent="0.25">
      <c r="A6310" s="118" t="s">
        <v>12618</v>
      </c>
      <c r="B6310" s="120" t="s">
        <v>12619</v>
      </c>
    </row>
    <row r="6311" spans="1:2" x14ac:dyDescent="0.25">
      <c r="A6311" s="118" t="s">
        <v>12620</v>
      </c>
      <c r="B6311" s="120" t="s">
        <v>12621</v>
      </c>
    </row>
    <row r="6312" spans="1:2" x14ac:dyDescent="0.25">
      <c r="A6312" s="118" t="s">
        <v>12622</v>
      </c>
      <c r="B6312" s="120" t="s">
        <v>12623</v>
      </c>
    </row>
    <row r="6313" spans="1:2" x14ac:dyDescent="0.25">
      <c r="A6313" s="118" t="s">
        <v>12624</v>
      </c>
      <c r="B6313" s="120" t="s">
        <v>12625</v>
      </c>
    </row>
    <row r="6314" spans="1:2" x14ac:dyDescent="0.25">
      <c r="A6314" s="118" t="s">
        <v>12626</v>
      </c>
      <c r="B6314" s="120" t="s">
        <v>12627</v>
      </c>
    </row>
    <row r="6315" spans="1:2" x14ac:dyDescent="0.25">
      <c r="A6315" s="118" t="s">
        <v>12628</v>
      </c>
      <c r="B6315" s="120" t="s">
        <v>12629</v>
      </c>
    </row>
    <row r="6316" spans="1:2" x14ac:dyDescent="0.25">
      <c r="A6316" s="118" t="s">
        <v>12630</v>
      </c>
      <c r="B6316" s="119" t="s">
        <v>12631</v>
      </c>
    </row>
    <row r="6317" spans="1:2" x14ac:dyDescent="0.25">
      <c r="A6317" s="118" t="s">
        <v>12632</v>
      </c>
      <c r="B6317" s="119" t="s">
        <v>12633</v>
      </c>
    </row>
    <row r="6318" spans="1:2" x14ac:dyDescent="0.25">
      <c r="A6318" s="118" t="s">
        <v>12634</v>
      </c>
      <c r="B6318" s="120" t="s">
        <v>12635</v>
      </c>
    </row>
    <row r="6319" spans="1:2" x14ac:dyDescent="0.25">
      <c r="A6319" s="118" t="s">
        <v>12636</v>
      </c>
      <c r="B6319" s="119" t="s">
        <v>12637</v>
      </c>
    </row>
    <row r="6320" spans="1:2" x14ac:dyDescent="0.25">
      <c r="A6320" s="118" t="s">
        <v>12638</v>
      </c>
      <c r="B6320" s="120" t="s">
        <v>12639</v>
      </c>
    </row>
    <row r="6321" spans="1:2" x14ac:dyDescent="0.25">
      <c r="A6321" s="118" t="s">
        <v>12640</v>
      </c>
      <c r="B6321" s="119" t="s">
        <v>12641</v>
      </c>
    </row>
    <row r="6322" spans="1:2" x14ac:dyDescent="0.25">
      <c r="A6322" s="118" t="s">
        <v>12642</v>
      </c>
      <c r="B6322" s="120" t="s">
        <v>12643</v>
      </c>
    </row>
    <row r="6323" spans="1:2" x14ac:dyDescent="0.25">
      <c r="A6323" s="118" t="s">
        <v>12644</v>
      </c>
      <c r="B6323" s="120" t="s">
        <v>12645</v>
      </c>
    </row>
    <row r="6324" spans="1:2" x14ac:dyDescent="0.25">
      <c r="A6324" s="118" t="s">
        <v>12646</v>
      </c>
      <c r="B6324" s="120" t="s">
        <v>12647</v>
      </c>
    </row>
    <row r="6325" spans="1:2" x14ac:dyDescent="0.25">
      <c r="A6325" s="118" t="s">
        <v>12648</v>
      </c>
      <c r="B6325" s="119" t="s">
        <v>12649</v>
      </c>
    </row>
    <row r="6326" spans="1:2" x14ac:dyDescent="0.25">
      <c r="A6326" s="118" t="s">
        <v>12650</v>
      </c>
      <c r="B6326" s="120" t="s">
        <v>12651</v>
      </c>
    </row>
    <row r="6327" spans="1:2" x14ac:dyDescent="0.25">
      <c r="A6327" s="118" t="s">
        <v>12652</v>
      </c>
      <c r="B6327" s="119" t="s">
        <v>12653</v>
      </c>
    </row>
    <row r="6328" spans="1:2" x14ac:dyDescent="0.25">
      <c r="A6328" s="118" t="s">
        <v>12654</v>
      </c>
      <c r="B6328" s="120" t="s">
        <v>12655</v>
      </c>
    </row>
    <row r="6329" spans="1:2" x14ac:dyDescent="0.25">
      <c r="A6329" s="118" t="s">
        <v>12656</v>
      </c>
      <c r="B6329" s="120" t="s">
        <v>12657</v>
      </c>
    </row>
    <row r="6330" spans="1:2" x14ac:dyDescent="0.25">
      <c r="A6330" s="118" t="s">
        <v>12658</v>
      </c>
      <c r="B6330" s="120" t="s">
        <v>12659</v>
      </c>
    </row>
    <row r="6331" spans="1:2" x14ac:dyDescent="0.25">
      <c r="A6331" s="118" t="s">
        <v>12660</v>
      </c>
      <c r="B6331" s="120" t="s">
        <v>12661</v>
      </c>
    </row>
    <row r="6332" spans="1:2" x14ac:dyDescent="0.25">
      <c r="A6332" s="118" t="s">
        <v>12662</v>
      </c>
      <c r="B6332" s="120" t="s">
        <v>12663</v>
      </c>
    </row>
    <row r="6333" spans="1:2" x14ac:dyDescent="0.25">
      <c r="A6333" s="118" t="s">
        <v>12664</v>
      </c>
      <c r="B6333" s="120" t="s">
        <v>12665</v>
      </c>
    </row>
    <row r="6334" spans="1:2" x14ac:dyDescent="0.25">
      <c r="A6334" s="118" t="s">
        <v>12666</v>
      </c>
      <c r="B6334" s="120" t="s">
        <v>12667</v>
      </c>
    </row>
    <row r="6335" spans="1:2" x14ac:dyDescent="0.25">
      <c r="A6335" s="118" t="s">
        <v>12668</v>
      </c>
      <c r="B6335" s="120" t="s">
        <v>12669</v>
      </c>
    </row>
    <row r="6336" spans="1:2" x14ac:dyDescent="0.25">
      <c r="A6336" s="118" t="s">
        <v>12670</v>
      </c>
      <c r="B6336" s="120" t="s">
        <v>12671</v>
      </c>
    </row>
    <row r="6337" spans="1:2" x14ac:dyDescent="0.25">
      <c r="A6337" s="118" t="s">
        <v>12672</v>
      </c>
      <c r="B6337" s="120" t="s">
        <v>12673</v>
      </c>
    </row>
    <row r="6338" spans="1:2" x14ac:dyDescent="0.25">
      <c r="A6338" s="118" t="s">
        <v>12674</v>
      </c>
      <c r="B6338" s="120" t="s">
        <v>12675</v>
      </c>
    </row>
    <row r="6339" spans="1:2" x14ac:dyDescent="0.25">
      <c r="A6339" s="118" t="s">
        <v>12676</v>
      </c>
      <c r="B6339" s="120" t="s">
        <v>12677</v>
      </c>
    </row>
    <row r="6340" spans="1:2" x14ac:dyDescent="0.25">
      <c r="A6340" s="118" t="s">
        <v>12678</v>
      </c>
      <c r="B6340" s="120" t="s">
        <v>12679</v>
      </c>
    </row>
    <row r="6341" spans="1:2" x14ac:dyDescent="0.25">
      <c r="A6341" s="118" t="s">
        <v>12680</v>
      </c>
      <c r="B6341" s="120" t="s">
        <v>12681</v>
      </c>
    </row>
    <row r="6342" spans="1:2" x14ac:dyDescent="0.25">
      <c r="A6342" s="118" t="s">
        <v>12682</v>
      </c>
      <c r="B6342" s="119" t="s">
        <v>12683</v>
      </c>
    </row>
    <row r="6343" spans="1:2" x14ac:dyDescent="0.25">
      <c r="A6343" s="118" t="s">
        <v>12684</v>
      </c>
      <c r="B6343" s="120" t="s">
        <v>12685</v>
      </c>
    </row>
    <row r="6344" spans="1:2" x14ac:dyDescent="0.25">
      <c r="A6344" s="118" t="s">
        <v>12686</v>
      </c>
      <c r="B6344" s="120" t="s">
        <v>12687</v>
      </c>
    </row>
    <row r="6345" spans="1:2" x14ac:dyDescent="0.25">
      <c r="A6345" s="118" t="s">
        <v>12688</v>
      </c>
      <c r="B6345" s="120" t="s">
        <v>12689</v>
      </c>
    </row>
    <row r="6346" spans="1:2" x14ac:dyDescent="0.25">
      <c r="A6346" s="118" t="s">
        <v>12690</v>
      </c>
      <c r="B6346" s="120" t="s">
        <v>12691</v>
      </c>
    </row>
    <row r="6347" spans="1:2" x14ac:dyDescent="0.25">
      <c r="A6347" s="118" t="s">
        <v>12692</v>
      </c>
      <c r="B6347" s="120" t="s">
        <v>12693</v>
      </c>
    </row>
    <row r="6348" spans="1:2" x14ac:dyDescent="0.25">
      <c r="A6348" s="118" t="s">
        <v>12694</v>
      </c>
      <c r="B6348" s="120" t="s">
        <v>12695</v>
      </c>
    </row>
    <row r="6349" spans="1:2" x14ac:dyDescent="0.25">
      <c r="A6349" s="118" t="s">
        <v>12696</v>
      </c>
      <c r="B6349" s="119" t="s">
        <v>12697</v>
      </c>
    </row>
    <row r="6350" spans="1:2" x14ac:dyDescent="0.25">
      <c r="A6350" s="118" t="s">
        <v>12698</v>
      </c>
      <c r="B6350" s="120" t="s">
        <v>12699</v>
      </c>
    </row>
    <row r="6351" spans="1:2" x14ac:dyDescent="0.25">
      <c r="A6351" s="118" t="s">
        <v>12700</v>
      </c>
      <c r="B6351" s="120" t="s">
        <v>12701</v>
      </c>
    </row>
    <row r="6352" spans="1:2" x14ac:dyDescent="0.25">
      <c r="A6352" s="118" t="s">
        <v>12702</v>
      </c>
      <c r="B6352" s="120" t="s">
        <v>12703</v>
      </c>
    </row>
    <row r="6353" spans="1:2" x14ac:dyDescent="0.25">
      <c r="A6353" s="118" t="s">
        <v>12704</v>
      </c>
      <c r="B6353" s="120" t="s">
        <v>12705</v>
      </c>
    </row>
    <row r="6354" spans="1:2" x14ac:dyDescent="0.25">
      <c r="A6354" s="118" t="s">
        <v>12706</v>
      </c>
      <c r="B6354" s="120" t="s">
        <v>12707</v>
      </c>
    </row>
    <row r="6355" spans="1:2" x14ac:dyDescent="0.25">
      <c r="A6355" s="118" t="s">
        <v>12708</v>
      </c>
      <c r="B6355" s="120" t="s">
        <v>12709</v>
      </c>
    </row>
    <row r="6356" spans="1:2" x14ac:dyDescent="0.25">
      <c r="A6356" s="118" t="s">
        <v>12710</v>
      </c>
      <c r="B6356" s="120" t="s">
        <v>12711</v>
      </c>
    </row>
    <row r="6357" spans="1:2" x14ac:dyDescent="0.25">
      <c r="A6357" s="118" t="s">
        <v>12712</v>
      </c>
      <c r="B6357" s="120" t="s">
        <v>12713</v>
      </c>
    </row>
    <row r="6358" spans="1:2" x14ac:dyDescent="0.25">
      <c r="A6358" s="118" t="s">
        <v>12714</v>
      </c>
      <c r="B6358" s="120" t="s">
        <v>12715</v>
      </c>
    </row>
    <row r="6359" spans="1:2" x14ac:dyDescent="0.25">
      <c r="A6359" s="118" t="s">
        <v>12716</v>
      </c>
      <c r="B6359" s="120" t="s">
        <v>12717</v>
      </c>
    </row>
    <row r="6360" spans="1:2" x14ac:dyDescent="0.25">
      <c r="A6360" s="118" t="s">
        <v>12718</v>
      </c>
      <c r="B6360" s="120" t="s">
        <v>12719</v>
      </c>
    </row>
    <row r="6361" spans="1:2" x14ac:dyDescent="0.25">
      <c r="A6361" s="118" t="s">
        <v>12720</v>
      </c>
      <c r="B6361" s="120" t="s">
        <v>12721</v>
      </c>
    </row>
    <row r="6362" spans="1:2" x14ac:dyDescent="0.25">
      <c r="A6362" s="118" t="s">
        <v>12722</v>
      </c>
      <c r="B6362" s="120" t="s">
        <v>12723</v>
      </c>
    </row>
    <row r="6363" spans="1:2" x14ac:dyDescent="0.25">
      <c r="A6363" s="118" t="s">
        <v>12724</v>
      </c>
      <c r="B6363" s="119" t="s">
        <v>12725</v>
      </c>
    </row>
    <row r="6364" spans="1:2" x14ac:dyDescent="0.25">
      <c r="A6364" s="118" t="s">
        <v>12726</v>
      </c>
      <c r="B6364" s="122" t="s">
        <v>12727</v>
      </c>
    </row>
    <row r="6365" spans="1:2" x14ac:dyDescent="0.25">
      <c r="A6365" s="118" t="s">
        <v>12728</v>
      </c>
      <c r="B6365" s="122" t="s">
        <v>12729</v>
      </c>
    </row>
    <row r="6366" spans="1:2" x14ac:dyDescent="0.25">
      <c r="A6366" s="118" t="s">
        <v>12730</v>
      </c>
      <c r="B6366" s="120" t="s">
        <v>12731</v>
      </c>
    </row>
    <row r="6367" spans="1:2" x14ac:dyDescent="0.25">
      <c r="A6367" s="118" t="s">
        <v>12732</v>
      </c>
      <c r="B6367" s="120" t="s">
        <v>12733</v>
      </c>
    </row>
    <row r="6368" spans="1:2" x14ac:dyDescent="0.25">
      <c r="A6368" s="118" t="s">
        <v>12734</v>
      </c>
      <c r="B6368" s="120" t="s">
        <v>12735</v>
      </c>
    </row>
    <row r="6369" spans="1:2" x14ac:dyDescent="0.25">
      <c r="A6369" s="118" t="s">
        <v>12736</v>
      </c>
      <c r="B6369" s="120" t="s">
        <v>12737</v>
      </c>
    </row>
    <row r="6370" spans="1:2" x14ac:dyDescent="0.25">
      <c r="A6370" s="118" t="s">
        <v>12738</v>
      </c>
      <c r="B6370" s="120" t="s">
        <v>12739</v>
      </c>
    </row>
    <row r="6371" spans="1:2" x14ac:dyDescent="0.25">
      <c r="A6371" s="118" t="s">
        <v>12740</v>
      </c>
      <c r="B6371" s="120" t="s">
        <v>12741</v>
      </c>
    </row>
    <row r="6372" spans="1:2" x14ac:dyDescent="0.25">
      <c r="A6372" s="118" t="s">
        <v>12742</v>
      </c>
      <c r="B6372" s="119" t="s">
        <v>12743</v>
      </c>
    </row>
    <row r="6373" spans="1:2" x14ac:dyDescent="0.25">
      <c r="A6373" s="118" t="s">
        <v>12744</v>
      </c>
      <c r="B6373" s="119" t="s">
        <v>12745</v>
      </c>
    </row>
    <row r="6374" spans="1:2" x14ac:dyDescent="0.25">
      <c r="A6374" s="118" t="s">
        <v>12746</v>
      </c>
      <c r="B6374" s="120" t="s">
        <v>12747</v>
      </c>
    </row>
    <row r="6375" spans="1:2" x14ac:dyDescent="0.25">
      <c r="A6375" s="118" t="s">
        <v>12748</v>
      </c>
      <c r="B6375" s="120" t="s">
        <v>12749</v>
      </c>
    </row>
    <row r="6376" spans="1:2" x14ac:dyDescent="0.25">
      <c r="A6376" s="118" t="s">
        <v>12750</v>
      </c>
      <c r="B6376" s="119" t="s">
        <v>12751</v>
      </c>
    </row>
    <row r="6377" spans="1:2" x14ac:dyDescent="0.25">
      <c r="A6377" s="118" t="s">
        <v>12752</v>
      </c>
      <c r="B6377" s="120" t="s">
        <v>12753</v>
      </c>
    </row>
    <row r="6378" spans="1:2" x14ac:dyDescent="0.25">
      <c r="A6378" s="118" t="s">
        <v>12754</v>
      </c>
      <c r="B6378" s="120" t="s">
        <v>12755</v>
      </c>
    </row>
    <row r="6379" spans="1:2" x14ac:dyDescent="0.25">
      <c r="A6379" s="118" t="s">
        <v>12756</v>
      </c>
      <c r="B6379" s="120" t="s">
        <v>12757</v>
      </c>
    </row>
    <row r="6380" spans="1:2" x14ac:dyDescent="0.25">
      <c r="A6380" s="118" t="s">
        <v>12758</v>
      </c>
      <c r="B6380" s="120" t="s">
        <v>12759</v>
      </c>
    </row>
    <row r="6381" spans="1:2" x14ac:dyDescent="0.25">
      <c r="A6381" s="118" t="s">
        <v>12760</v>
      </c>
      <c r="B6381" s="120" t="s">
        <v>12761</v>
      </c>
    </row>
    <row r="6382" spans="1:2" x14ac:dyDescent="0.25">
      <c r="A6382" s="118" t="s">
        <v>12762</v>
      </c>
      <c r="B6382" s="120" t="s">
        <v>12763</v>
      </c>
    </row>
    <row r="6383" spans="1:2" x14ac:dyDescent="0.25">
      <c r="A6383" s="118" t="s">
        <v>12764</v>
      </c>
      <c r="B6383" s="120" t="s">
        <v>12765</v>
      </c>
    </row>
    <row r="6384" spans="1:2" x14ac:dyDescent="0.25">
      <c r="A6384" s="118" t="s">
        <v>12766</v>
      </c>
      <c r="B6384" s="120" t="s">
        <v>12767</v>
      </c>
    </row>
    <row r="6385" spans="1:2" x14ac:dyDescent="0.25">
      <c r="A6385" s="118" t="s">
        <v>12768</v>
      </c>
      <c r="B6385" s="120" t="s">
        <v>12769</v>
      </c>
    </row>
    <row r="6386" spans="1:2" x14ac:dyDescent="0.25">
      <c r="A6386" s="118" t="s">
        <v>12770</v>
      </c>
      <c r="B6386" s="120" t="s">
        <v>12771</v>
      </c>
    </row>
    <row r="6387" spans="1:2" x14ac:dyDescent="0.25">
      <c r="A6387" s="118" t="s">
        <v>12772</v>
      </c>
      <c r="B6387" s="120" t="s">
        <v>12773</v>
      </c>
    </row>
    <row r="6388" spans="1:2" x14ac:dyDescent="0.25">
      <c r="A6388" s="118" t="s">
        <v>12774</v>
      </c>
      <c r="B6388" s="120" t="s">
        <v>12775</v>
      </c>
    </row>
    <row r="6389" spans="1:2" x14ac:dyDescent="0.25">
      <c r="A6389" s="118" t="s">
        <v>12776</v>
      </c>
      <c r="B6389" s="119" t="s">
        <v>12777</v>
      </c>
    </row>
    <row r="6390" spans="1:2" x14ac:dyDescent="0.25">
      <c r="A6390" s="118" t="s">
        <v>12778</v>
      </c>
      <c r="B6390" s="120" t="s">
        <v>12779</v>
      </c>
    </row>
    <row r="6391" spans="1:2" x14ac:dyDescent="0.25">
      <c r="A6391" s="118" t="s">
        <v>12780</v>
      </c>
      <c r="B6391" s="120" t="s">
        <v>12781</v>
      </c>
    </row>
    <row r="6392" spans="1:2" x14ac:dyDescent="0.25">
      <c r="A6392" s="118" t="s">
        <v>12782</v>
      </c>
      <c r="B6392" s="120" t="s">
        <v>12783</v>
      </c>
    </row>
    <row r="6393" spans="1:2" x14ac:dyDescent="0.25">
      <c r="A6393" s="118" t="s">
        <v>12784</v>
      </c>
      <c r="B6393" s="120" t="s">
        <v>12785</v>
      </c>
    </row>
    <row r="6394" spans="1:2" x14ac:dyDescent="0.25">
      <c r="A6394" s="118" t="s">
        <v>12786</v>
      </c>
      <c r="B6394" s="120" t="s">
        <v>12787</v>
      </c>
    </row>
    <row r="6395" spans="1:2" x14ac:dyDescent="0.25">
      <c r="A6395" s="118" t="s">
        <v>12788</v>
      </c>
      <c r="B6395" s="120" t="s">
        <v>12789</v>
      </c>
    </row>
    <row r="6396" spans="1:2" x14ac:dyDescent="0.25">
      <c r="A6396" s="118" t="s">
        <v>12790</v>
      </c>
      <c r="B6396" s="120" t="s">
        <v>12791</v>
      </c>
    </row>
    <row r="6397" spans="1:2" x14ac:dyDescent="0.25">
      <c r="A6397" s="118" t="s">
        <v>12792</v>
      </c>
      <c r="B6397" s="120" t="s">
        <v>12793</v>
      </c>
    </row>
    <row r="6398" spans="1:2" x14ac:dyDescent="0.25">
      <c r="A6398" s="118" t="s">
        <v>12794</v>
      </c>
      <c r="B6398" s="119" t="s">
        <v>12795</v>
      </c>
    </row>
    <row r="6399" spans="1:2" x14ac:dyDescent="0.25">
      <c r="A6399" s="118" t="s">
        <v>12796</v>
      </c>
      <c r="B6399" s="119" t="s">
        <v>12797</v>
      </c>
    </row>
    <row r="6400" spans="1:2" x14ac:dyDescent="0.25">
      <c r="A6400" s="118" t="s">
        <v>12798</v>
      </c>
      <c r="B6400" s="119" t="s">
        <v>12799</v>
      </c>
    </row>
    <row r="6401" spans="1:2" x14ac:dyDescent="0.25">
      <c r="A6401" s="118" t="s">
        <v>12800</v>
      </c>
      <c r="B6401" s="120" t="s">
        <v>12801</v>
      </c>
    </row>
    <row r="6402" spans="1:2" x14ac:dyDescent="0.25">
      <c r="A6402" s="118" t="s">
        <v>12802</v>
      </c>
      <c r="B6402" s="120" t="s">
        <v>12803</v>
      </c>
    </row>
    <row r="6403" spans="1:2" x14ac:dyDescent="0.25">
      <c r="A6403" s="118" t="s">
        <v>12804</v>
      </c>
      <c r="B6403" s="119" t="s">
        <v>12805</v>
      </c>
    </row>
    <row r="6404" spans="1:2" x14ac:dyDescent="0.25">
      <c r="A6404" s="118" t="s">
        <v>12806</v>
      </c>
      <c r="B6404" s="119" t="s">
        <v>12807</v>
      </c>
    </row>
    <row r="6405" spans="1:2" x14ac:dyDescent="0.25">
      <c r="A6405" s="118" t="s">
        <v>12808</v>
      </c>
      <c r="B6405" s="119" t="s">
        <v>12809</v>
      </c>
    </row>
    <row r="6406" spans="1:2" x14ac:dyDescent="0.25">
      <c r="A6406" s="118" t="s">
        <v>12810</v>
      </c>
      <c r="B6406" s="119" t="s">
        <v>12811</v>
      </c>
    </row>
    <row r="6407" spans="1:2" x14ac:dyDescent="0.25">
      <c r="A6407" s="118" t="s">
        <v>12812</v>
      </c>
      <c r="B6407" s="119" t="s">
        <v>12813</v>
      </c>
    </row>
    <row r="6408" spans="1:2" x14ac:dyDescent="0.25">
      <c r="A6408" s="118" t="s">
        <v>12814</v>
      </c>
      <c r="B6408" s="119" t="s">
        <v>12815</v>
      </c>
    </row>
    <row r="6409" spans="1:2" x14ac:dyDescent="0.25">
      <c r="A6409" s="118" t="s">
        <v>12816</v>
      </c>
      <c r="B6409" s="119" t="s">
        <v>12817</v>
      </c>
    </row>
    <row r="6410" spans="1:2" x14ac:dyDescent="0.25">
      <c r="A6410" s="118" t="s">
        <v>12818</v>
      </c>
      <c r="B6410" s="119" t="s">
        <v>12819</v>
      </c>
    </row>
    <row r="6411" spans="1:2" x14ac:dyDescent="0.25">
      <c r="A6411" s="118" t="s">
        <v>12820</v>
      </c>
      <c r="B6411" s="119" t="s">
        <v>12821</v>
      </c>
    </row>
    <row r="6412" spans="1:2" x14ac:dyDescent="0.25">
      <c r="A6412" s="118" t="s">
        <v>12822</v>
      </c>
      <c r="B6412" s="119" t="s">
        <v>12823</v>
      </c>
    </row>
    <row r="6413" spans="1:2" x14ac:dyDescent="0.25">
      <c r="A6413" s="118" t="s">
        <v>12824</v>
      </c>
      <c r="B6413" s="119" t="s">
        <v>12825</v>
      </c>
    </row>
    <row r="6414" spans="1:2" ht="30" x14ac:dyDescent="0.25">
      <c r="A6414" s="118" t="s">
        <v>12826</v>
      </c>
      <c r="B6414" s="120" t="s">
        <v>12827</v>
      </c>
    </row>
    <row r="6415" spans="1:2" x14ac:dyDescent="0.25">
      <c r="A6415" s="118" t="s">
        <v>12828</v>
      </c>
      <c r="B6415" s="119" t="s">
        <v>12829</v>
      </c>
    </row>
    <row r="6416" spans="1:2" x14ac:dyDescent="0.25">
      <c r="A6416" s="118" t="s">
        <v>12830</v>
      </c>
      <c r="B6416" s="119" t="s">
        <v>12831</v>
      </c>
    </row>
    <row r="6417" spans="1:2" x14ac:dyDescent="0.25">
      <c r="A6417" s="118" t="s">
        <v>12832</v>
      </c>
      <c r="B6417" s="119" t="s">
        <v>12833</v>
      </c>
    </row>
    <row r="6418" spans="1:2" x14ac:dyDescent="0.25">
      <c r="A6418" s="118" t="s">
        <v>12834</v>
      </c>
      <c r="B6418" s="119" t="s">
        <v>12835</v>
      </c>
    </row>
    <row r="6419" spans="1:2" x14ac:dyDescent="0.25">
      <c r="A6419" s="118" t="s">
        <v>12836</v>
      </c>
      <c r="B6419" s="119" t="s">
        <v>12837</v>
      </c>
    </row>
    <row r="6420" spans="1:2" x14ac:dyDescent="0.25">
      <c r="A6420" s="118" t="s">
        <v>12838</v>
      </c>
      <c r="B6420" s="119" t="s">
        <v>12839</v>
      </c>
    </row>
    <row r="6421" spans="1:2" x14ac:dyDescent="0.25">
      <c r="A6421" s="118" t="s">
        <v>12840</v>
      </c>
      <c r="B6421" s="119" t="s">
        <v>12841</v>
      </c>
    </row>
    <row r="6422" spans="1:2" x14ac:dyDescent="0.25">
      <c r="A6422" s="118" t="s">
        <v>12842</v>
      </c>
      <c r="B6422" s="119" t="s">
        <v>12843</v>
      </c>
    </row>
    <row r="6423" spans="1:2" x14ac:dyDescent="0.25">
      <c r="A6423" s="118" t="s">
        <v>12844</v>
      </c>
      <c r="B6423" s="119" t="s">
        <v>12845</v>
      </c>
    </row>
    <row r="6424" spans="1:2" x14ac:dyDescent="0.25">
      <c r="A6424" s="118" t="s">
        <v>12846</v>
      </c>
      <c r="B6424" s="119" t="s">
        <v>12847</v>
      </c>
    </row>
    <row r="6425" spans="1:2" x14ac:dyDescent="0.25">
      <c r="A6425" s="118" t="s">
        <v>12848</v>
      </c>
      <c r="B6425" s="119" t="s">
        <v>12849</v>
      </c>
    </row>
    <row r="6426" spans="1:2" x14ac:dyDescent="0.25">
      <c r="A6426" s="118" t="s">
        <v>12850</v>
      </c>
      <c r="B6426" s="119" t="s">
        <v>12851</v>
      </c>
    </row>
    <row r="6427" spans="1:2" x14ac:dyDescent="0.25">
      <c r="A6427" s="118" t="s">
        <v>12852</v>
      </c>
      <c r="B6427" s="120" t="s">
        <v>12853</v>
      </c>
    </row>
    <row r="6428" spans="1:2" x14ac:dyDescent="0.25">
      <c r="A6428" s="118" t="s">
        <v>12854</v>
      </c>
      <c r="B6428" s="119" t="s">
        <v>12855</v>
      </c>
    </row>
    <row r="6429" spans="1:2" x14ac:dyDescent="0.25">
      <c r="A6429" s="118" t="s">
        <v>12856</v>
      </c>
      <c r="B6429" s="119" t="s">
        <v>12857</v>
      </c>
    </row>
    <row r="6430" spans="1:2" x14ac:dyDescent="0.25">
      <c r="A6430" s="118" t="s">
        <v>12858</v>
      </c>
      <c r="B6430" s="119" t="s">
        <v>12859</v>
      </c>
    </row>
    <row r="6431" spans="1:2" x14ac:dyDescent="0.25">
      <c r="A6431" s="118" t="s">
        <v>12860</v>
      </c>
      <c r="B6431" s="119" t="s">
        <v>12861</v>
      </c>
    </row>
    <row r="6432" spans="1:2" x14ac:dyDescent="0.25">
      <c r="A6432" s="118" t="s">
        <v>12862</v>
      </c>
      <c r="B6432" s="119" t="s">
        <v>12863</v>
      </c>
    </row>
    <row r="6433" spans="1:2" x14ac:dyDescent="0.25">
      <c r="A6433" s="118" t="s">
        <v>12864</v>
      </c>
      <c r="B6433" s="119" t="s">
        <v>12865</v>
      </c>
    </row>
    <row r="6434" spans="1:2" x14ac:dyDescent="0.25">
      <c r="A6434" s="118" t="s">
        <v>12866</v>
      </c>
      <c r="B6434" s="119" t="s">
        <v>12867</v>
      </c>
    </row>
    <row r="6435" spans="1:2" x14ac:dyDescent="0.25">
      <c r="A6435" s="118" t="s">
        <v>12868</v>
      </c>
      <c r="B6435" s="119" t="s">
        <v>12869</v>
      </c>
    </row>
    <row r="6436" spans="1:2" x14ac:dyDescent="0.25">
      <c r="A6436" s="118" t="s">
        <v>12870</v>
      </c>
      <c r="B6436" s="119" t="s">
        <v>12871</v>
      </c>
    </row>
    <row r="6437" spans="1:2" x14ac:dyDescent="0.25">
      <c r="A6437" s="118" t="s">
        <v>12872</v>
      </c>
      <c r="B6437" s="119" t="s">
        <v>12873</v>
      </c>
    </row>
    <row r="6438" spans="1:2" x14ac:dyDescent="0.25">
      <c r="A6438" s="118" t="s">
        <v>12874</v>
      </c>
      <c r="B6438" s="119" t="s">
        <v>12875</v>
      </c>
    </row>
    <row r="6439" spans="1:2" x14ac:dyDescent="0.25">
      <c r="A6439" s="118" t="s">
        <v>12876</v>
      </c>
      <c r="B6439" s="120" t="s">
        <v>12877</v>
      </c>
    </row>
    <row r="6440" spans="1:2" x14ac:dyDescent="0.25">
      <c r="A6440" s="118" t="s">
        <v>12878</v>
      </c>
      <c r="B6440" s="120" t="s">
        <v>12879</v>
      </c>
    </row>
    <row r="6441" spans="1:2" x14ac:dyDescent="0.25">
      <c r="A6441" s="118" t="s">
        <v>12880</v>
      </c>
      <c r="B6441" s="120" t="s">
        <v>12881</v>
      </c>
    </row>
    <row r="6442" spans="1:2" x14ac:dyDescent="0.25">
      <c r="A6442" s="118" t="s">
        <v>12882</v>
      </c>
      <c r="B6442" s="119" t="s">
        <v>12883</v>
      </c>
    </row>
    <row r="6443" spans="1:2" x14ac:dyDescent="0.25">
      <c r="A6443" s="118" t="s">
        <v>12884</v>
      </c>
      <c r="B6443" s="119" t="s">
        <v>12885</v>
      </c>
    </row>
    <row r="6444" spans="1:2" x14ac:dyDescent="0.25">
      <c r="A6444" s="118" t="s">
        <v>12886</v>
      </c>
      <c r="B6444" s="119" t="s">
        <v>12887</v>
      </c>
    </row>
    <row r="6445" spans="1:2" x14ac:dyDescent="0.25">
      <c r="A6445" s="118" t="s">
        <v>12888</v>
      </c>
      <c r="B6445" s="119" t="s">
        <v>12889</v>
      </c>
    </row>
    <row r="6446" spans="1:2" x14ac:dyDescent="0.25">
      <c r="A6446" s="118" t="s">
        <v>12890</v>
      </c>
      <c r="B6446" s="120" t="s">
        <v>12891</v>
      </c>
    </row>
    <row r="6447" spans="1:2" x14ac:dyDescent="0.25">
      <c r="A6447" s="118" t="s">
        <v>12892</v>
      </c>
      <c r="B6447" s="119" t="s">
        <v>12893</v>
      </c>
    </row>
    <row r="6448" spans="1:2" x14ac:dyDescent="0.25">
      <c r="A6448" s="118" t="s">
        <v>12894</v>
      </c>
      <c r="B6448" s="119" t="s">
        <v>12895</v>
      </c>
    </row>
    <row r="6449" spans="1:2" x14ac:dyDescent="0.25">
      <c r="A6449" s="118" t="s">
        <v>12896</v>
      </c>
      <c r="B6449" s="119" t="s">
        <v>12897</v>
      </c>
    </row>
    <row r="6450" spans="1:2" x14ac:dyDescent="0.25">
      <c r="A6450" s="118" t="s">
        <v>12898</v>
      </c>
      <c r="B6450" s="119" t="s">
        <v>12899</v>
      </c>
    </row>
    <row r="6451" spans="1:2" x14ac:dyDescent="0.25">
      <c r="A6451" s="118" t="s">
        <v>12900</v>
      </c>
      <c r="B6451" s="119" t="s">
        <v>12901</v>
      </c>
    </row>
    <row r="6452" spans="1:2" x14ac:dyDescent="0.25">
      <c r="A6452" s="118" t="s">
        <v>12902</v>
      </c>
      <c r="B6452" s="120" t="s">
        <v>12903</v>
      </c>
    </row>
    <row r="6453" spans="1:2" x14ac:dyDescent="0.25">
      <c r="A6453" s="118" t="s">
        <v>12904</v>
      </c>
      <c r="B6453" s="119" t="s">
        <v>12905</v>
      </c>
    </row>
    <row r="6454" spans="1:2" x14ac:dyDescent="0.25">
      <c r="A6454" s="118" t="s">
        <v>12906</v>
      </c>
      <c r="B6454" s="119" t="s">
        <v>12907</v>
      </c>
    </row>
    <row r="6455" spans="1:2" x14ac:dyDescent="0.25">
      <c r="A6455" s="118" t="s">
        <v>12908</v>
      </c>
      <c r="B6455" s="119" t="s">
        <v>12909</v>
      </c>
    </row>
    <row r="6456" spans="1:2" x14ac:dyDescent="0.25">
      <c r="A6456" s="118" t="s">
        <v>12910</v>
      </c>
      <c r="B6456" s="119" t="s">
        <v>12911</v>
      </c>
    </row>
    <row r="6457" spans="1:2" x14ac:dyDescent="0.25">
      <c r="A6457" s="118" t="s">
        <v>12912</v>
      </c>
      <c r="B6457" s="119" t="s">
        <v>12913</v>
      </c>
    </row>
    <row r="6458" spans="1:2" x14ac:dyDescent="0.25">
      <c r="A6458" s="118" t="s">
        <v>12914</v>
      </c>
      <c r="B6458" s="119" t="s">
        <v>12915</v>
      </c>
    </row>
    <row r="6459" spans="1:2" x14ac:dyDescent="0.25">
      <c r="A6459" s="118" t="s">
        <v>12916</v>
      </c>
      <c r="B6459" s="120" t="s">
        <v>12917</v>
      </c>
    </row>
    <row r="6460" spans="1:2" x14ac:dyDescent="0.25">
      <c r="A6460" s="118" t="s">
        <v>12918</v>
      </c>
      <c r="B6460" s="119" t="s">
        <v>12919</v>
      </c>
    </row>
    <row r="6461" spans="1:2" x14ac:dyDescent="0.25">
      <c r="A6461" s="118" t="s">
        <v>12920</v>
      </c>
      <c r="B6461" s="119" t="s">
        <v>12921</v>
      </c>
    </row>
    <row r="6462" spans="1:2" x14ac:dyDescent="0.25">
      <c r="A6462" s="118" t="s">
        <v>12922</v>
      </c>
      <c r="B6462" s="119" t="s">
        <v>12923</v>
      </c>
    </row>
    <row r="6463" spans="1:2" x14ac:dyDescent="0.25">
      <c r="A6463" s="118" t="s">
        <v>12924</v>
      </c>
      <c r="B6463" s="119" t="s">
        <v>12925</v>
      </c>
    </row>
    <row r="6464" spans="1:2" x14ac:dyDescent="0.25">
      <c r="A6464" s="118" t="s">
        <v>12926</v>
      </c>
      <c r="B6464" s="120" t="s">
        <v>12927</v>
      </c>
    </row>
    <row r="6465" spans="1:2" x14ac:dyDescent="0.25">
      <c r="A6465" s="118" t="s">
        <v>12928</v>
      </c>
      <c r="B6465" s="119" t="s">
        <v>12929</v>
      </c>
    </row>
    <row r="6466" spans="1:2" x14ac:dyDescent="0.25">
      <c r="A6466" s="118" t="s">
        <v>12930</v>
      </c>
      <c r="B6466" s="119" t="s">
        <v>12931</v>
      </c>
    </row>
    <row r="6467" spans="1:2" x14ac:dyDescent="0.25">
      <c r="A6467" s="118" t="s">
        <v>12932</v>
      </c>
      <c r="B6467" s="119" t="s">
        <v>12933</v>
      </c>
    </row>
    <row r="6468" spans="1:2" x14ac:dyDescent="0.25">
      <c r="A6468" s="118" t="s">
        <v>12934</v>
      </c>
      <c r="B6468" s="119" t="s">
        <v>12935</v>
      </c>
    </row>
    <row r="6469" spans="1:2" x14ac:dyDescent="0.25">
      <c r="A6469" s="118" t="s">
        <v>12936</v>
      </c>
      <c r="B6469" s="119" t="s">
        <v>12937</v>
      </c>
    </row>
    <row r="6470" spans="1:2" ht="30" x14ac:dyDescent="0.25">
      <c r="A6470" s="118" t="s">
        <v>12938</v>
      </c>
      <c r="B6470" s="120" t="s">
        <v>12939</v>
      </c>
    </row>
    <row r="6471" spans="1:2" x14ac:dyDescent="0.25">
      <c r="A6471" s="118" t="s">
        <v>12940</v>
      </c>
      <c r="B6471" s="119" t="s">
        <v>12941</v>
      </c>
    </row>
    <row r="6472" spans="1:2" x14ac:dyDescent="0.25">
      <c r="A6472" s="118" t="s">
        <v>12942</v>
      </c>
      <c r="B6472" s="119" t="s">
        <v>12943</v>
      </c>
    </row>
    <row r="6473" spans="1:2" x14ac:dyDescent="0.25">
      <c r="A6473" s="118" t="s">
        <v>12944</v>
      </c>
      <c r="B6473" s="119" t="s">
        <v>12945</v>
      </c>
    </row>
    <row r="6474" spans="1:2" x14ac:dyDescent="0.25">
      <c r="A6474" s="118" t="s">
        <v>12946</v>
      </c>
      <c r="B6474" s="119" t="s">
        <v>12947</v>
      </c>
    </row>
    <row r="6475" spans="1:2" x14ac:dyDescent="0.25">
      <c r="A6475" s="118" t="s">
        <v>12948</v>
      </c>
      <c r="B6475" s="119" t="s">
        <v>12949</v>
      </c>
    </row>
    <row r="6476" spans="1:2" x14ac:dyDescent="0.25">
      <c r="A6476" s="118" t="s">
        <v>12950</v>
      </c>
      <c r="B6476" s="119" t="s">
        <v>12951</v>
      </c>
    </row>
    <row r="6477" spans="1:2" x14ac:dyDescent="0.25">
      <c r="A6477" s="118" t="s">
        <v>12952</v>
      </c>
      <c r="B6477" s="119" t="s">
        <v>12953</v>
      </c>
    </row>
    <row r="6478" spans="1:2" x14ac:dyDescent="0.25">
      <c r="A6478" s="118" t="s">
        <v>12954</v>
      </c>
      <c r="B6478" s="119" t="s">
        <v>12955</v>
      </c>
    </row>
    <row r="6479" spans="1:2" x14ac:dyDescent="0.25">
      <c r="A6479" s="118" t="s">
        <v>12956</v>
      </c>
      <c r="B6479" s="119" t="s">
        <v>12957</v>
      </c>
    </row>
    <row r="6480" spans="1:2" x14ac:dyDescent="0.25">
      <c r="A6480" s="118" t="s">
        <v>12958</v>
      </c>
      <c r="B6480" s="119" t="s">
        <v>12959</v>
      </c>
    </row>
    <row r="6481" spans="1:2" x14ac:dyDescent="0.25">
      <c r="A6481" s="118" t="s">
        <v>12960</v>
      </c>
      <c r="B6481" s="119" t="s">
        <v>12961</v>
      </c>
    </row>
    <row r="6482" spans="1:2" x14ac:dyDescent="0.25">
      <c r="A6482" s="118" t="s">
        <v>12962</v>
      </c>
      <c r="B6482" s="120" t="s">
        <v>12963</v>
      </c>
    </row>
    <row r="6483" spans="1:2" x14ac:dyDescent="0.25">
      <c r="A6483" s="118" t="s">
        <v>12964</v>
      </c>
      <c r="B6483" s="119" t="s">
        <v>12965</v>
      </c>
    </row>
    <row r="6484" spans="1:2" x14ac:dyDescent="0.25">
      <c r="A6484" s="118" t="s">
        <v>12966</v>
      </c>
      <c r="B6484" s="119" t="s">
        <v>12967</v>
      </c>
    </row>
    <row r="6485" spans="1:2" x14ac:dyDescent="0.25">
      <c r="A6485" s="118" t="s">
        <v>12968</v>
      </c>
      <c r="B6485" s="119" t="s">
        <v>12969</v>
      </c>
    </row>
    <row r="6486" spans="1:2" x14ac:dyDescent="0.25">
      <c r="A6486" s="118" t="s">
        <v>12970</v>
      </c>
      <c r="B6486" s="119" t="s">
        <v>12971</v>
      </c>
    </row>
    <row r="6487" spans="1:2" x14ac:dyDescent="0.25">
      <c r="A6487" s="118" t="s">
        <v>12972</v>
      </c>
      <c r="B6487" s="119" t="s">
        <v>12973</v>
      </c>
    </row>
    <row r="6488" spans="1:2" x14ac:dyDescent="0.25">
      <c r="A6488" s="118" t="s">
        <v>12974</v>
      </c>
      <c r="B6488" s="119" t="s">
        <v>12975</v>
      </c>
    </row>
    <row r="6489" spans="1:2" x14ac:dyDescent="0.25">
      <c r="A6489" s="118" t="s">
        <v>12976</v>
      </c>
      <c r="B6489" s="119" t="s">
        <v>12977</v>
      </c>
    </row>
    <row r="6490" spans="1:2" x14ac:dyDescent="0.25">
      <c r="A6490" s="118" t="s">
        <v>12978</v>
      </c>
      <c r="B6490" s="119" t="s">
        <v>12979</v>
      </c>
    </row>
    <row r="6491" spans="1:2" x14ac:dyDescent="0.25">
      <c r="A6491" s="118" t="s">
        <v>12980</v>
      </c>
      <c r="B6491" s="119" t="s">
        <v>12981</v>
      </c>
    </row>
    <row r="6492" spans="1:2" x14ac:dyDescent="0.25">
      <c r="A6492" s="118" t="s">
        <v>12982</v>
      </c>
      <c r="B6492" s="119" t="s">
        <v>12983</v>
      </c>
    </row>
    <row r="6493" spans="1:2" x14ac:dyDescent="0.25">
      <c r="A6493" s="118" t="s">
        <v>12984</v>
      </c>
      <c r="B6493" s="119" t="s">
        <v>12985</v>
      </c>
    </row>
    <row r="6494" spans="1:2" x14ac:dyDescent="0.25">
      <c r="A6494" s="118" t="s">
        <v>12986</v>
      </c>
      <c r="B6494" s="119" t="s">
        <v>12987</v>
      </c>
    </row>
    <row r="6495" spans="1:2" x14ac:dyDescent="0.25">
      <c r="A6495" s="118" t="s">
        <v>12988</v>
      </c>
      <c r="B6495" s="120" t="s">
        <v>12989</v>
      </c>
    </row>
    <row r="6496" spans="1:2" x14ac:dyDescent="0.25">
      <c r="A6496" s="118" t="s">
        <v>12990</v>
      </c>
      <c r="B6496" s="120" t="s">
        <v>12991</v>
      </c>
    </row>
    <row r="6497" spans="1:2" x14ac:dyDescent="0.25">
      <c r="A6497" s="118" t="s">
        <v>12992</v>
      </c>
      <c r="B6497" s="119" t="s">
        <v>12993</v>
      </c>
    </row>
    <row r="6498" spans="1:2" x14ac:dyDescent="0.25">
      <c r="A6498" s="118" t="s">
        <v>12994</v>
      </c>
      <c r="B6498" s="119" t="s">
        <v>12995</v>
      </c>
    </row>
    <row r="6499" spans="1:2" x14ac:dyDescent="0.25">
      <c r="A6499" s="118" t="s">
        <v>12996</v>
      </c>
      <c r="B6499" s="119" t="s">
        <v>12997</v>
      </c>
    </row>
    <row r="6500" spans="1:2" x14ac:dyDescent="0.25">
      <c r="A6500" s="118" t="s">
        <v>12998</v>
      </c>
      <c r="B6500" s="119" t="s">
        <v>12999</v>
      </c>
    </row>
    <row r="6501" spans="1:2" x14ac:dyDescent="0.25">
      <c r="A6501" s="118" t="s">
        <v>13000</v>
      </c>
      <c r="B6501" s="119" t="s">
        <v>13001</v>
      </c>
    </row>
    <row r="6502" spans="1:2" x14ac:dyDescent="0.25">
      <c r="A6502" s="118" t="s">
        <v>13002</v>
      </c>
      <c r="B6502" s="119" t="s">
        <v>13003</v>
      </c>
    </row>
    <row r="6503" spans="1:2" x14ac:dyDescent="0.25">
      <c r="A6503" s="118" t="s">
        <v>13004</v>
      </c>
      <c r="B6503" s="120" t="s">
        <v>13005</v>
      </c>
    </row>
    <row r="6504" spans="1:2" x14ac:dyDescent="0.25">
      <c r="A6504" s="118" t="s">
        <v>13006</v>
      </c>
      <c r="B6504" s="119" t="s">
        <v>13007</v>
      </c>
    </row>
    <row r="6505" spans="1:2" x14ac:dyDescent="0.25">
      <c r="A6505" s="118" t="s">
        <v>13008</v>
      </c>
      <c r="B6505" s="119" t="s">
        <v>13009</v>
      </c>
    </row>
    <row r="6506" spans="1:2" x14ac:dyDescent="0.25">
      <c r="A6506" s="118" t="s">
        <v>13010</v>
      </c>
      <c r="B6506" s="120" t="s">
        <v>13011</v>
      </c>
    </row>
    <row r="6507" spans="1:2" x14ac:dyDescent="0.25">
      <c r="A6507" s="118" t="s">
        <v>13012</v>
      </c>
      <c r="B6507" s="119" t="s">
        <v>13013</v>
      </c>
    </row>
    <row r="6508" spans="1:2" x14ac:dyDescent="0.25">
      <c r="A6508" s="118" t="s">
        <v>13014</v>
      </c>
      <c r="B6508" s="119" t="s">
        <v>13015</v>
      </c>
    </row>
    <row r="6509" spans="1:2" x14ac:dyDescent="0.25">
      <c r="A6509" s="118" t="s">
        <v>13016</v>
      </c>
      <c r="B6509" s="119" t="s">
        <v>13017</v>
      </c>
    </row>
    <row r="6510" spans="1:2" x14ac:dyDescent="0.25">
      <c r="A6510" s="118" t="s">
        <v>13018</v>
      </c>
      <c r="B6510" s="119" t="s">
        <v>13019</v>
      </c>
    </row>
    <row r="6511" spans="1:2" x14ac:dyDescent="0.25">
      <c r="A6511" s="118" t="s">
        <v>13020</v>
      </c>
      <c r="B6511" s="119" t="s">
        <v>13021</v>
      </c>
    </row>
    <row r="6512" spans="1:2" x14ac:dyDescent="0.25">
      <c r="A6512" s="118" t="s">
        <v>13022</v>
      </c>
      <c r="B6512" s="119" t="s">
        <v>13023</v>
      </c>
    </row>
    <row r="6513" spans="1:2" x14ac:dyDescent="0.25">
      <c r="A6513" s="118" t="s">
        <v>13024</v>
      </c>
      <c r="B6513" s="120" t="s">
        <v>13025</v>
      </c>
    </row>
    <row r="6514" spans="1:2" x14ac:dyDescent="0.25">
      <c r="A6514" s="118" t="s">
        <v>13026</v>
      </c>
      <c r="B6514" s="119" t="s">
        <v>13027</v>
      </c>
    </row>
    <row r="6515" spans="1:2" x14ac:dyDescent="0.25">
      <c r="A6515" s="118" t="s">
        <v>13028</v>
      </c>
      <c r="B6515" s="119" t="s">
        <v>13029</v>
      </c>
    </row>
    <row r="6516" spans="1:2" x14ac:dyDescent="0.25">
      <c r="A6516" s="118" t="s">
        <v>13030</v>
      </c>
      <c r="B6516" s="119" t="s">
        <v>13031</v>
      </c>
    </row>
    <row r="6517" spans="1:2" x14ac:dyDescent="0.25">
      <c r="A6517" s="118" t="s">
        <v>13032</v>
      </c>
      <c r="B6517" s="119" t="s">
        <v>13033</v>
      </c>
    </row>
    <row r="6518" spans="1:2" x14ac:dyDescent="0.25">
      <c r="A6518" s="118" t="s">
        <v>13034</v>
      </c>
      <c r="B6518" s="120" t="s">
        <v>13035</v>
      </c>
    </row>
    <row r="6519" spans="1:2" x14ac:dyDescent="0.25">
      <c r="A6519" s="118" t="s">
        <v>13036</v>
      </c>
      <c r="B6519" s="120" t="s">
        <v>13037</v>
      </c>
    </row>
    <row r="6520" spans="1:2" x14ac:dyDescent="0.25">
      <c r="A6520" s="118" t="s">
        <v>13038</v>
      </c>
      <c r="B6520" s="120" t="s">
        <v>13039</v>
      </c>
    </row>
    <row r="6521" spans="1:2" x14ac:dyDescent="0.25">
      <c r="A6521" s="118" t="s">
        <v>13040</v>
      </c>
      <c r="B6521" s="119" t="s">
        <v>13041</v>
      </c>
    </row>
    <row r="6522" spans="1:2" x14ac:dyDescent="0.25">
      <c r="A6522" s="118" t="s">
        <v>13042</v>
      </c>
      <c r="B6522" s="119" t="s">
        <v>13043</v>
      </c>
    </row>
    <row r="6523" spans="1:2" x14ac:dyDescent="0.25">
      <c r="A6523" s="118" t="s">
        <v>13044</v>
      </c>
      <c r="B6523" s="119" t="s">
        <v>13045</v>
      </c>
    </row>
    <row r="6524" spans="1:2" x14ac:dyDescent="0.25">
      <c r="A6524" s="118" t="s">
        <v>13046</v>
      </c>
      <c r="B6524" s="119" t="s">
        <v>13047</v>
      </c>
    </row>
    <row r="6525" spans="1:2" x14ac:dyDescent="0.25">
      <c r="A6525" s="118" t="s">
        <v>13048</v>
      </c>
      <c r="B6525" s="119" t="s">
        <v>13049</v>
      </c>
    </row>
    <row r="6526" spans="1:2" x14ac:dyDescent="0.25">
      <c r="A6526" s="118" t="s">
        <v>13050</v>
      </c>
      <c r="B6526" s="119" t="s">
        <v>13051</v>
      </c>
    </row>
    <row r="6527" spans="1:2" x14ac:dyDescent="0.25">
      <c r="A6527" s="118" t="s">
        <v>13052</v>
      </c>
      <c r="B6527" s="119" t="s">
        <v>13053</v>
      </c>
    </row>
    <row r="6528" spans="1:2" x14ac:dyDescent="0.25">
      <c r="A6528" s="118" t="s">
        <v>13054</v>
      </c>
      <c r="B6528" s="119" t="s">
        <v>13055</v>
      </c>
    </row>
    <row r="6529" spans="1:2" x14ac:dyDescent="0.25">
      <c r="A6529" s="118" t="s">
        <v>13056</v>
      </c>
      <c r="B6529" s="119" t="s">
        <v>13057</v>
      </c>
    </row>
    <row r="6530" spans="1:2" x14ac:dyDescent="0.25">
      <c r="A6530" s="118" t="s">
        <v>13058</v>
      </c>
      <c r="B6530" s="119" t="s">
        <v>13059</v>
      </c>
    </row>
    <row r="6531" spans="1:2" x14ac:dyDescent="0.25">
      <c r="A6531" s="118" t="s">
        <v>13060</v>
      </c>
      <c r="B6531" s="119" t="s">
        <v>13061</v>
      </c>
    </row>
    <row r="6532" spans="1:2" x14ac:dyDescent="0.25">
      <c r="A6532" s="118" t="s">
        <v>13062</v>
      </c>
      <c r="B6532" s="120" t="s">
        <v>13063</v>
      </c>
    </row>
    <row r="6533" spans="1:2" x14ac:dyDescent="0.25">
      <c r="A6533" s="118" t="s">
        <v>13064</v>
      </c>
      <c r="B6533" s="119" t="s">
        <v>13065</v>
      </c>
    </row>
    <row r="6534" spans="1:2" x14ac:dyDescent="0.25">
      <c r="A6534" s="118" t="s">
        <v>13066</v>
      </c>
      <c r="B6534" s="119" t="s">
        <v>13067</v>
      </c>
    </row>
    <row r="6535" spans="1:2" x14ac:dyDescent="0.25">
      <c r="A6535" s="118" t="s">
        <v>13068</v>
      </c>
      <c r="B6535" s="120" t="s">
        <v>13069</v>
      </c>
    </row>
    <row r="6536" spans="1:2" x14ac:dyDescent="0.25">
      <c r="A6536" s="118" t="s">
        <v>13070</v>
      </c>
      <c r="B6536" s="119" t="s">
        <v>13071</v>
      </c>
    </row>
    <row r="6537" spans="1:2" x14ac:dyDescent="0.25">
      <c r="A6537" s="118" t="s">
        <v>13072</v>
      </c>
      <c r="B6537" s="119" t="s">
        <v>13073</v>
      </c>
    </row>
    <row r="6538" spans="1:2" x14ac:dyDescent="0.25">
      <c r="A6538" s="118" t="s">
        <v>13074</v>
      </c>
      <c r="B6538" s="120" t="s">
        <v>13075</v>
      </c>
    </row>
    <row r="6539" spans="1:2" x14ac:dyDescent="0.25">
      <c r="A6539" s="118" t="s">
        <v>13076</v>
      </c>
      <c r="B6539" s="119" t="s">
        <v>13077</v>
      </c>
    </row>
    <row r="6540" spans="1:2" x14ac:dyDescent="0.25">
      <c r="A6540" s="118" t="s">
        <v>13078</v>
      </c>
      <c r="B6540" s="120" t="s">
        <v>13079</v>
      </c>
    </row>
    <row r="6541" spans="1:2" ht="30" x14ac:dyDescent="0.25">
      <c r="A6541" s="118" t="s">
        <v>13080</v>
      </c>
      <c r="B6541" s="119" t="s">
        <v>13081</v>
      </c>
    </row>
    <row r="6542" spans="1:2" x14ac:dyDescent="0.25">
      <c r="A6542" s="118" t="s">
        <v>13082</v>
      </c>
      <c r="B6542" s="120" t="s">
        <v>13083</v>
      </c>
    </row>
    <row r="6543" spans="1:2" x14ac:dyDescent="0.25">
      <c r="A6543" s="118" t="s">
        <v>13084</v>
      </c>
      <c r="B6543" s="119" t="s">
        <v>13085</v>
      </c>
    </row>
    <row r="6544" spans="1:2" x14ac:dyDescent="0.25">
      <c r="A6544" s="118" t="s">
        <v>13086</v>
      </c>
      <c r="B6544" s="119" t="s">
        <v>13087</v>
      </c>
    </row>
    <row r="6545" spans="1:2" x14ac:dyDescent="0.25">
      <c r="A6545" s="118" t="s">
        <v>13088</v>
      </c>
      <c r="B6545" s="119" t="s">
        <v>13089</v>
      </c>
    </row>
    <row r="6546" spans="1:2" x14ac:dyDescent="0.25">
      <c r="A6546" s="118" t="s">
        <v>13090</v>
      </c>
      <c r="B6546" s="119" t="s">
        <v>13091</v>
      </c>
    </row>
    <row r="6547" spans="1:2" x14ac:dyDescent="0.25">
      <c r="A6547" s="118" t="s">
        <v>13092</v>
      </c>
      <c r="B6547" s="119" t="s">
        <v>13093</v>
      </c>
    </row>
    <row r="6548" spans="1:2" x14ac:dyDescent="0.25">
      <c r="A6548" s="118" t="s">
        <v>13094</v>
      </c>
      <c r="B6548" s="119" t="s">
        <v>13095</v>
      </c>
    </row>
    <row r="6549" spans="1:2" x14ac:dyDescent="0.25">
      <c r="A6549" s="118" t="s">
        <v>13096</v>
      </c>
      <c r="B6549" s="119" t="s">
        <v>13097</v>
      </c>
    </row>
    <row r="6550" spans="1:2" x14ac:dyDescent="0.25">
      <c r="A6550" s="118" t="s">
        <v>13098</v>
      </c>
      <c r="B6550" s="119" t="s">
        <v>13099</v>
      </c>
    </row>
    <row r="6551" spans="1:2" x14ac:dyDescent="0.25">
      <c r="A6551" s="118" t="s">
        <v>13100</v>
      </c>
      <c r="B6551" s="119" t="s">
        <v>13101</v>
      </c>
    </row>
    <row r="6552" spans="1:2" x14ac:dyDescent="0.25">
      <c r="A6552" s="118" t="s">
        <v>13102</v>
      </c>
      <c r="B6552" s="119" t="s">
        <v>13103</v>
      </c>
    </row>
    <row r="6553" spans="1:2" x14ac:dyDescent="0.25">
      <c r="A6553" s="118" t="s">
        <v>13104</v>
      </c>
      <c r="B6553" s="119" t="s">
        <v>13105</v>
      </c>
    </row>
    <row r="6554" spans="1:2" x14ac:dyDescent="0.25">
      <c r="A6554" s="118" t="s">
        <v>13106</v>
      </c>
      <c r="B6554" s="119" t="s">
        <v>13107</v>
      </c>
    </row>
    <row r="6555" spans="1:2" x14ac:dyDescent="0.25">
      <c r="A6555" s="118" t="s">
        <v>13108</v>
      </c>
      <c r="B6555" s="120" t="s">
        <v>13109</v>
      </c>
    </row>
    <row r="6556" spans="1:2" x14ac:dyDescent="0.25">
      <c r="A6556" s="118" t="s">
        <v>13110</v>
      </c>
      <c r="B6556" s="120" t="s">
        <v>13111</v>
      </c>
    </row>
    <row r="6557" spans="1:2" x14ac:dyDescent="0.25">
      <c r="A6557" s="118" t="s">
        <v>13112</v>
      </c>
      <c r="B6557" s="119" t="s">
        <v>13113</v>
      </c>
    </row>
    <row r="6558" spans="1:2" x14ac:dyDescent="0.25">
      <c r="A6558" s="118" t="s">
        <v>13114</v>
      </c>
      <c r="B6558" s="119" t="s">
        <v>13115</v>
      </c>
    </row>
    <row r="6559" spans="1:2" x14ac:dyDescent="0.25">
      <c r="A6559" s="118" t="s">
        <v>13116</v>
      </c>
      <c r="B6559" s="119" t="s">
        <v>13117</v>
      </c>
    </row>
    <row r="6560" spans="1:2" x14ac:dyDescent="0.25">
      <c r="A6560" s="118" t="s">
        <v>13118</v>
      </c>
      <c r="B6560" s="119" t="s">
        <v>13119</v>
      </c>
    </row>
    <row r="6561" spans="1:2" ht="30" x14ac:dyDescent="0.25">
      <c r="A6561" s="118" t="s">
        <v>13120</v>
      </c>
      <c r="B6561" s="120" t="s">
        <v>13121</v>
      </c>
    </row>
    <row r="6562" spans="1:2" x14ac:dyDescent="0.25">
      <c r="A6562" s="118" t="s">
        <v>13122</v>
      </c>
      <c r="B6562" s="119" t="s">
        <v>13123</v>
      </c>
    </row>
    <row r="6563" spans="1:2" x14ac:dyDescent="0.25">
      <c r="A6563" s="118" t="s">
        <v>13124</v>
      </c>
      <c r="B6563" s="119" t="s">
        <v>13125</v>
      </c>
    </row>
    <row r="6564" spans="1:2" x14ac:dyDescent="0.25">
      <c r="A6564" s="118" t="s">
        <v>13126</v>
      </c>
      <c r="B6564" s="120" t="s">
        <v>13127</v>
      </c>
    </row>
    <row r="6565" spans="1:2" x14ac:dyDescent="0.25">
      <c r="A6565" s="118" t="s">
        <v>13128</v>
      </c>
      <c r="B6565" s="120" t="s">
        <v>13129</v>
      </c>
    </row>
    <row r="6566" spans="1:2" x14ac:dyDescent="0.25">
      <c r="A6566" s="118" t="s">
        <v>13130</v>
      </c>
      <c r="B6566" s="120" t="s">
        <v>13131</v>
      </c>
    </row>
    <row r="6567" spans="1:2" ht="30" x14ac:dyDescent="0.25">
      <c r="A6567" s="118" t="s">
        <v>13132</v>
      </c>
      <c r="B6567" s="120" t="s">
        <v>13133</v>
      </c>
    </row>
    <row r="6568" spans="1:2" x14ac:dyDescent="0.25">
      <c r="A6568" s="118" t="s">
        <v>13134</v>
      </c>
      <c r="B6568" s="120" t="s">
        <v>13135</v>
      </c>
    </row>
    <row r="6569" spans="1:2" x14ac:dyDescent="0.25">
      <c r="A6569" s="118" t="s">
        <v>13136</v>
      </c>
      <c r="B6569" s="120" t="s">
        <v>13137</v>
      </c>
    </row>
    <row r="6570" spans="1:2" x14ac:dyDescent="0.25">
      <c r="A6570" s="118" t="s">
        <v>13138</v>
      </c>
      <c r="B6570" s="119" t="s">
        <v>13139</v>
      </c>
    </row>
    <row r="6571" spans="1:2" x14ac:dyDescent="0.25">
      <c r="A6571" s="118" t="s">
        <v>13140</v>
      </c>
      <c r="B6571" s="119" t="s">
        <v>13141</v>
      </c>
    </row>
    <row r="6572" spans="1:2" x14ac:dyDescent="0.25">
      <c r="A6572" s="118" t="s">
        <v>13142</v>
      </c>
      <c r="B6572" s="119" t="s">
        <v>13143</v>
      </c>
    </row>
    <row r="6573" spans="1:2" x14ac:dyDescent="0.25">
      <c r="A6573" s="118" t="s">
        <v>13144</v>
      </c>
      <c r="B6573" s="120" t="s">
        <v>13145</v>
      </c>
    </row>
    <row r="6574" spans="1:2" x14ac:dyDescent="0.25">
      <c r="A6574" s="118" t="s">
        <v>13146</v>
      </c>
      <c r="B6574" s="119" t="s">
        <v>13147</v>
      </c>
    </row>
    <row r="6575" spans="1:2" x14ac:dyDescent="0.25">
      <c r="A6575" s="118" t="s">
        <v>13148</v>
      </c>
      <c r="B6575" s="119" t="s">
        <v>13149</v>
      </c>
    </row>
    <row r="6576" spans="1:2" x14ac:dyDescent="0.25">
      <c r="A6576" s="118" t="s">
        <v>13150</v>
      </c>
      <c r="B6576" s="119" t="s">
        <v>13151</v>
      </c>
    </row>
    <row r="6577" spans="1:2" x14ac:dyDescent="0.25">
      <c r="A6577" s="118" t="s">
        <v>13152</v>
      </c>
      <c r="B6577" s="119" t="s">
        <v>13153</v>
      </c>
    </row>
    <row r="6578" spans="1:2" x14ac:dyDescent="0.25">
      <c r="A6578" s="118" t="s">
        <v>13154</v>
      </c>
      <c r="B6578" s="119" t="s">
        <v>13155</v>
      </c>
    </row>
    <row r="6579" spans="1:2" x14ac:dyDescent="0.25">
      <c r="A6579" s="118" t="s">
        <v>13156</v>
      </c>
      <c r="B6579" s="119" t="s">
        <v>13157</v>
      </c>
    </row>
    <row r="6580" spans="1:2" x14ac:dyDescent="0.25">
      <c r="A6580" s="118" t="s">
        <v>13158</v>
      </c>
      <c r="B6580" s="119" t="s">
        <v>13159</v>
      </c>
    </row>
    <row r="6581" spans="1:2" x14ac:dyDescent="0.25">
      <c r="A6581" s="118" t="s">
        <v>13160</v>
      </c>
      <c r="B6581" s="119" t="s">
        <v>13161</v>
      </c>
    </row>
    <row r="6582" spans="1:2" x14ac:dyDescent="0.25">
      <c r="A6582" s="118" t="s">
        <v>13162</v>
      </c>
      <c r="B6582" s="119" t="s">
        <v>13163</v>
      </c>
    </row>
    <row r="6583" spans="1:2" x14ac:dyDescent="0.25">
      <c r="A6583" s="118" t="s">
        <v>13164</v>
      </c>
      <c r="B6583" s="119" t="s">
        <v>13165</v>
      </c>
    </row>
    <row r="6584" spans="1:2" x14ac:dyDescent="0.25">
      <c r="A6584" s="118" t="s">
        <v>13166</v>
      </c>
      <c r="B6584" s="120" t="s">
        <v>13167</v>
      </c>
    </row>
    <row r="6585" spans="1:2" x14ac:dyDescent="0.25">
      <c r="A6585" s="118" t="s">
        <v>13168</v>
      </c>
      <c r="B6585" s="119" t="s">
        <v>13169</v>
      </c>
    </row>
    <row r="6586" spans="1:2" x14ac:dyDescent="0.25">
      <c r="A6586" s="118" t="s">
        <v>13170</v>
      </c>
      <c r="B6586" s="119" t="s">
        <v>13171</v>
      </c>
    </row>
    <row r="6587" spans="1:2" x14ac:dyDescent="0.25">
      <c r="A6587" s="118" t="s">
        <v>13172</v>
      </c>
      <c r="B6587" s="119" t="s">
        <v>13173</v>
      </c>
    </row>
    <row r="6588" spans="1:2" x14ac:dyDescent="0.25">
      <c r="A6588" s="118" t="s">
        <v>13174</v>
      </c>
      <c r="B6588" s="119" t="s">
        <v>13175</v>
      </c>
    </row>
    <row r="6589" spans="1:2" x14ac:dyDescent="0.25">
      <c r="A6589" s="118" t="s">
        <v>13176</v>
      </c>
      <c r="B6589" s="120" t="s">
        <v>13177</v>
      </c>
    </row>
    <row r="6590" spans="1:2" x14ac:dyDescent="0.25">
      <c r="A6590" s="118" t="s">
        <v>13178</v>
      </c>
      <c r="B6590" s="120" t="s">
        <v>13179</v>
      </c>
    </row>
    <row r="6591" spans="1:2" x14ac:dyDescent="0.25">
      <c r="A6591" s="118" t="s">
        <v>13180</v>
      </c>
      <c r="B6591" s="119" t="s">
        <v>13181</v>
      </c>
    </row>
    <row r="6592" spans="1:2" x14ac:dyDescent="0.25">
      <c r="A6592" s="118" t="s">
        <v>13182</v>
      </c>
      <c r="B6592" s="119" t="s">
        <v>13183</v>
      </c>
    </row>
    <row r="6593" spans="1:2" x14ac:dyDescent="0.25">
      <c r="A6593" s="118" t="s">
        <v>13184</v>
      </c>
      <c r="B6593" s="119" t="s">
        <v>13185</v>
      </c>
    </row>
    <row r="6594" spans="1:2" x14ac:dyDescent="0.25">
      <c r="A6594" s="118" t="s">
        <v>13186</v>
      </c>
      <c r="B6594" s="119" t="s">
        <v>13187</v>
      </c>
    </row>
    <row r="6595" spans="1:2" x14ac:dyDescent="0.25">
      <c r="A6595" s="118" t="s">
        <v>13188</v>
      </c>
      <c r="B6595" s="119" t="s">
        <v>13189</v>
      </c>
    </row>
    <row r="6596" spans="1:2" x14ac:dyDescent="0.25">
      <c r="A6596" s="118" t="s">
        <v>13190</v>
      </c>
      <c r="B6596" s="119" t="s">
        <v>13191</v>
      </c>
    </row>
    <row r="6597" spans="1:2" x14ac:dyDescent="0.25">
      <c r="A6597" s="118" t="s">
        <v>13192</v>
      </c>
      <c r="B6597" s="119" t="s">
        <v>13193</v>
      </c>
    </row>
    <row r="6598" spans="1:2" x14ac:dyDescent="0.25">
      <c r="A6598" s="118" t="s">
        <v>13194</v>
      </c>
      <c r="B6598" s="119" t="s">
        <v>13195</v>
      </c>
    </row>
    <row r="6599" spans="1:2" x14ac:dyDescent="0.25">
      <c r="A6599" s="118" t="s">
        <v>13196</v>
      </c>
      <c r="B6599" s="119" t="s">
        <v>13197</v>
      </c>
    </row>
    <row r="6600" spans="1:2" x14ac:dyDescent="0.25">
      <c r="A6600" s="118" t="s">
        <v>13198</v>
      </c>
      <c r="B6600" s="119" t="s">
        <v>13199</v>
      </c>
    </row>
    <row r="6601" spans="1:2" x14ac:dyDescent="0.25">
      <c r="A6601" s="118" t="s">
        <v>13200</v>
      </c>
      <c r="B6601" s="119" t="s">
        <v>13201</v>
      </c>
    </row>
    <row r="6602" spans="1:2" x14ac:dyDescent="0.25">
      <c r="A6602" s="118" t="s">
        <v>13202</v>
      </c>
      <c r="B6602" s="119" t="s">
        <v>13203</v>
      </c>
    </row>
    <row r="6603" spans="1:2" x14ac:dyDescent="0.25">
      <c r="A6603" s="118" t="s">
        <v>13204</v>
      </c>
      <c r="B6603" s="119" t="s">
        <v>13205</v>
      </c>
    </row>
    <row r="6604" spans="1:2" x14ac:dyDescent="0.25">
      <c r="A6604" s="118" t="s">
        <v>13206</v>
      </c>
      <c r="B6604" s="120" t="s">
        <v>13207</v>
      </c>
    </row>
    <row r="6605" spans="1:2" x14ac:dyDescent="0.25">
      <c r="A6605" s="118" t="s">
        <v>13208</v>
      </c>
      <c r="B6605" s="120" t="s">
        <v>13209</v>
      </c>
    </row>
    <row r="6606" spans="1:2" x14ac:dyDescent="0.25">
      <c r="A6606" s="118" t="s">
        <v>13210</v>
      </c>
      <c r="B6606" s="120" t="s">
        <v>13211</v>
      </c>
    </row>
    <row r="6607" spans="1:2" x14ac:dyDescent="0.25">
      <c r="A6607" s="118" t="s">
        <v>13212</v>
      </c>
      <c r="B6607" s="120" t="s">
        <v>13213</v>
      </c>
    </row>
    <row r="6608" spans="1:2" x14ac:dyDescent="0.25">
      <c r="A6608" s="118" t="s">
        <v>13214</v>
      </c>
      <c r="B6608" s="120" t="s">
        <v>13215</v>
      </c>
    </row>
    <row r="6609" spans="1:2" x14ac:dyDescent="0.25">
      <c r="A6609" s="118" t="s">
        <v>13216</v>
      </c>
      <c r="B6609" s="120" t="s">
        <v>13217</v>
      </c>
    </row>
    <row r="6610" spans="1:2" x14ac:dyDescent="0.25">
      <c r="A6610" s="118" t="s">
        <v>13218</v>
      </c>
      <c r="B6610" s="120" t="s">
        <v>13219</v>
      </c>
    </row>
    <row r="6611" spans="1:2" x14ac:dyDescent="0.25">
      <c r="A6611" s="118" t="s">
        <v>13220</v>
      </c>
      <c r="B6611" s="120" t="s">
        <v>13221</v>
      </c>
    </row>
    <row r="6612" spans="1:2" x14ac:dyDescent="0.25">
      <c r="A6612" s="118" t="s">
        <v>13222</v>
      </c>
      <c r="B6612" s="119" t="s">
        <v>13223</v>
      </c>
    </row>
    <row r="6613" spans="1:2" x14ac:dyDescent="0.25">
      <c r="A6613" s="118" t="s">
        <v>13224</v>
      </c>
      <c r="B6613" s="119" t="s">
        <v>13225</v>
      </c>
    </row>
    <row r="6614" spans="1:2" x14ac:dyDescent="0.25">
      <c r="A6614" s="118" t="s">
        <v>13226</v>
      </c>
      <c r="B6614" s="119" t="s">
        <v>13227</v>
      </c>
    </row>
    <row r="6615" spans="1:2" x14ac:dyDescent="0.25">
      <c r="A6615" s="118" t="s">
        <v>13228</v>
      </c>
      <c r="B6615" s="119" t="s">
        <v>13229</v>
      </c>
    </row>
    <row r="6616" spans="1:2" x14ac:dyDescent="0.25">
      <c r="A6616" s="118" t="s">
        <v>13230</v>
      </c>
      <c r="B6616" s="119" t="s">
        <v>13231</v>
      </c>
    </row>
    <row r="6617" spans="1:2" x14ac:dyDescent="0.25">
      <c r="A6617" s="118" t="s">
        <v>13232</v>
      </c>
      <c r="B6617" s="119" t="s">
        <v>13233</v>
      </c>
    </row>
    <row r="6618" spans="1:2" x14ac:dyDescent="0.25">
      <c r="A6618" s="118" t="s">
        <v>13234</v>
      </c>
      <c r="B6618" s="119" t="s">
        <v>13235</v>
      </c>
    </row>
    <row r="6619" spans="1:2" x14ac:dyDescent="0.25">
      <c r="A6619" s="118" t="s">
        <v>13236</v>
      </c>
      <c r="B6619" s="119" t="s">
        <v>13237</v>
      </c>
    </row>
    <row r="6620" spans="1:2" x14ac:dyDescent="0.25">
      <c r="A6620" s="118" t="s">
        <v>13238</v>
      </c>
      <c r="B6620" s="119" t="s">
        <v>13239</v>
      </c>
    </row>
    <row r="6621" spans="1:2" ht="30" x14ac:dyDescent="0.25">
      <c r="A6621" s="118" t="s">
        <v>13240</v>
      </c>
      <c r="B6621" s="120" t="s">
        <v>13241</v>
      </c>
    </row>
    <row r="6622" spans="1:2" x14ac:dyDescent="0.25">
      <c r="A6622" s="118" t="s">
        <v>13242</v>
      </c>
      <c r="B6622" s="119" t="s">
        <v>13243</v>
      </c>
    </row>
    <row r="6623" spans="1:2" x14ac:dyDescent="0.25">
      <c r="A6623" s="118" t="s">
        <v>13244</v>
      </c>
      <c r="B6623" s="119" t="s">
        <v>13245</v>
      </c>
    </row>
    <row r="6624" spans="1:2" x14ac:dyDescent="0.25">
      <c r="A6624" s="118" t="s">
        <v>13246</v>
      </c>
      <c r="B6624" s="122" t="s">
        <v>13247</v>
      </c>
    </row>
    <row r="6625" spans="1:2" x14ac:dyDescent="0.25">
      <c r="A6625" s="118" t="s">
        <v>13248</v>
      </c>
      <c r="B6625" s="122" t="s">
        <v>13249</v>
      </c>
    </row>
    <row r="6626" spans="1:2" x14ac:dyDescent="0.25">
      <c r="A6626" s="118" t="s">
        <v>13250</v>
      </c>
      <c r="B6626" s="119" t="s">
        <v>13251</v>
      </c>
    </row>
    <row r="6627" spans="1:2" x14ac:dyDescent="0.25">
      <c r="A6627" s="118" t="s">
        <v>13252</v>
      </c>
      <c r="B6627" s="122" t="s">
        <v>13253</v>
      </c>
    </row>
    <row r="6628" spans="1:2" x14ac:dyDescent="0.25">
      <c r="A6628" s="118" t="s">
        <v>13254</v>
      </c>
      <c r="B6628" s="122" t="s">
        <v>13255</v>
      </c>
    </row>
    <row r="6629" spans="1:2" x14ac:dyDescent="0.25">
      <c r="A6629" s="118" t="s">
        <v>13256</v>
      </c>
      <c r="B6629" s="122" t="s">
        <v>13257</v>
      </c>
    </row>
    <row r="6630" spans="1:2" x14ac:dyDescent="0.25">
      <c r="A6630" s="118" t="s">
        <v>13258</v>
      </c>
      <c r="B6630" s="122" t="s">
        <v>13259</v>
      </c>
    </row>
    <row r="6631" spans="1:2" x14ac:dyDescent="0.25">
      <c r="A6631" s="118" t="s">
        <v>13260</v>
      </c>
      <c r="B6631" s="122" t="s">
        <v>13261</v>
      </c>
    </row>
    <row r="6632" spans="1:2" x14ac:dyDescent="0.25">
      <c r="A6632" s="118" t="s">
        <v>13262</v>
      </c>
      <c r="B6632" s="119" t="s">
        <v>13263</v>
      </c>
    </row>
    <row r="6633" spans="1:2" x14ac:dyDescent="0.25">
      <c r="A6633" s="118" t="s">
        <v>13264</v>
      </c>
      <c r="B6633" s="119" t="s">
        <v>13265</v>
      </c>
    </row>
    <row r="6634" spans="1:2" x14ac:dyDescent="0.25">
      <c r="A6634" s="118" t="s">
        <v>13266</v>
      </c>
      <c r="B6634" s="119" t="s">
        <v>13267</v>
      </c>
    </row>
    <row r="6635" spans="1:2" x14ac:dyDescent="0.25">
      <c r="A6635" s="118" t="s">
        <v>13268</v>
      </c>
      <c r="B6635" s="119" t="s">
        <v>13269</v>
      </c>
    </row>
    <row r="6636" spans="1:2" x14ac:dyDescent="0.25">
      <c r="A6636" s="118" t="s">
        <v>13270</v>
      </c>
      <c r="B6636" s="120" t="s">
        <v>13271</v>
      </c>
    </row>
    <row r="6637" spans="1:2" x14ac:dyDescent="0.25">
      <c r="A6637" s="118" t="s">
        <v>13272</v>
      </c>
      <c r="B6637" s="119" t="s">
        <v>13273</v>
      </c>
    </row>
    <row r="6638" spans="1:2" x14ac:dyDescent="0.25">
      <c r="A6638" s="118" t="s">
        <v>13274</v>
      </c>
      <c r="B6638" s="119" t="s">
        <v>13275</v>
      </c>
    </row>
    <row r="6639" spans="1:2" x14ac:dyDescent="0.25">
      <c r="A6639" s="118" t="s">
        <v>13276</v>
      </c>
      <c r="B6639" s="119" t="s">
        <v>13277</v>
      </c>
    </row>
    <row r="6640" spans="1:2" x14ac:dyDescent="0.25">
      <c r="A6640" s="118" t="s">
        <v>13278</v>
      </c>
      <c r="B6640" s="119" t="s">
        <v>13279</v>
      </c>
    </row>
    <row r="6641" spans="1:2" x14ac:dyDescent="0.25">
      <c r="A6641" s="118" t="s">
        <v>13280</v>
      </c>
      <c r="B6641" s="120" t="s">
        <v>13281</v>
      </c>
    </row>
    <row r="6642" spans="1:2" x14ac:dyDescent="0.25">
      <c r="A6642" s="118" t="s">
        <v>13282</v>
      </c>
      <c r="B6642" s="119" t="s">
        <v>13283</v>
      </c>
    </row>
    <row r="6643" spans="1:2" x14ac:dyDescent="0.25">
      <c r="A6643" s="118" t="s">
        <v>13284</v>
      </c>
      <c r="B6643" s="120" t="s">
        <v>13285</v>
      </c>
    </row>
    <row r="6644" spans="1:2" x14ac:dyDescent="0.25">
      <c r="A6644" s="118" t="s">
        <v>13286</v>
      </c>
      <c r="B6644" s="120" t="s">
        <v>13287</v>
      </c>
    </row>
    <row r="6645" spans="1:2" x14ac:dyDescent="0.25">
      <c r="A6645" s="118" t="s">
        <v>13288</v>
      </c>
      <c r="B6645" s="120" t="s">
        <v>13289</v>
      </c>
    </row>
    <row r="6646" spans="1:2" ht="30" x14ac:dyDescent="0.25">
      <c r="A6646" s="118" t="s">
        <v>13290</v>
      </c>
      <c r="B6646" s="119" t="s">
        <v>13291</v>
      </c>
    </row>
    <row r="6647" spans="1:2" x14ac:dyDescent="0.25">
      <c r="A6647" s="118" t="s">
        <v>13292</v>
      </c>
      <c r="B6647" s="120" t="s">
        <v>13293</v>
      </c>
    </row>
    <row r="6648" spans="1:2" x14ac:dyDescent="0.25">
      <c r="A6648" s="118" t="s">
        <v>13294</v>
      </c>
      <c r="B6648" s="120" t="s">
        <v>13295</v>
      </c>
    </row>
    <row r="6649" spans="1:2" x14ac:dyDescent="0.25">
      <c r="A6649" s="118" t="s">
        <v>13296</v>
      </c>
      <c r="B6649" s="119" t="s">
        <v>13297</v>
      </c>
    </row>
    <row r="6650" spans="1:2" x14ac:dyDescent="0.25">
      <c r="A6650" s="118" t="s">
        <v>13298</v>
      </c>
      <c r="B6650" s="120" t="s">
        <v>13299</v>
      </c>
    </row>
    <row r="6651" spans="1:2" x14ac:dyDescent="0.25">
      <c r="A6651" s="118" t="s">
        <v>13300</v>
      </c>
      <c r="B6651" s="120" t="s">
        <v>13301</v>
      </c>
    </row>
    <row r="6652" spans="1:2" x14ac:dyDescent="0.25">
      <c r="A6652" s="118" t="s">
        <v>13302</v>
      </c>
      <c r="B6652" s="120" t="s">
        <v>13303</v>
      </c>
    </row>
    <row r="6653" spans="1:2" x14ac:dyDescent="0.25">
      <c r="A6653" s="118" t="s">
        <v>13304</v>
      </c>
      <c r="B6653" s="120" t="s">
        <v>13305</v>
      </c>
    </row>
    <row r="6654" spans="1:2" x14ac:dyDescent="0.25">
      <c r="A6654" s="118" t="s">
        <v>13306</v>
      </c>
      <c r="B6654" s="120" t="s">
        <v>13307</v>
      </c>
    </row>
    <row r="6655" spans="1:2" x14ac:dyDescent="0.25">
      <c r="A6655" s="118" t="s">
        <v>13308</v>
      </c>
      <c r="B6655" s="120" t="s">
        <v>13309</v>
      </c>
    </row>
    <row r="6656" spans="1:2" x14ac:dyDescent="0.25">
      <c r="A6656" s="118" t="s">
        <v>13310</v>
      </c>
      <c r="B6656" s="119" t="s">
        <v>13311</v>
      </c>
    </row>
    <row r="6657" spans="1:2" x14ac:dyDescent="0.25">
      <c r="A6657" s="118" t="s">
        <v>13312</v>
      </c>
      <c r="B6657" s="120" t="s">
        <v>13313</v>
      </c>
    </row>
    <row r="6658" spans="1:2" x14ac:dyDescent="0.25">
      <c r="A6658" s="118" t="s">
        <v>13314</v>
      </c>
      <c r="B6658" s="120" t="s">
        <v>13315</v>
      </c>
    </row>
    <row r="6659" spans="1:2" x14ac:dyDescent="0.25">
      <c r="A6659" s="118" t="s">
        <v>13316</v>
      </c>
      <c r="B6659" s="119" t="s">
        <v>13317</v>
      </c>
    </row>
    <row r="6660" spans="1:2" x14ac:dyDescent="0.25">
      <c r="A6660" s="118" t="s">
        <v>13318</v>
      </c>
      <c r="B6660" s="120" t="s">
        <v>13319</v>
      </c>
    </row>
    <row r="6661" spans="1:2" x14ac:dyDescent="0.25">
      <c r="A6661" s="118" t="s">
        <v>13320</v>
      </c>
      <c r="B6661" s="119" t="s">
        <v>13321</v>
      </c>
    </row>
    <row r="6662" spans="1:2" x14ac:dyDescent="0.25">
      <c r="A6662" s="118" t="s">
        <v>13322</v>
      </c>
      <c r="B6662" s="120" t="s">
        <v>13323</v>
      </c>
    </row>
    <row r="6663" spans="1:2" x14ac:dyDescent="0.25">
      <c r="A6663" s="118" t="s">
        <v>13324</v>
      </c>
      <c r="B6663" s="120" t="s">
        <v>13325</v>
      </c>
    </row>
    <row r="6664" spans="1:2" x14ac:dyDescent="0.25">
      <c r="A6664" s="118" t="s">
        <v>13326</v>
      </c>
      <c r="B6664" s="120" t="s">
        <v>13327</v>
      </c>
    </row>
    <row r="6665" spans="1:2" x14ac:dyDescent="0.25">
      <c r="A6665" s="118" t="s">
        <v>13328</v>
      </c>
      <c r="B6665" s="120" t="s">
        <v>13329</v>
      </c>
    </row>
    <row r="6666" spans="1:2" x14ac:dyDescent="0.25">
      <c r="A6666" s="118" t="s">
        <v>13330</v>
      </c>
      <c r="B6666" s="120" t="s">
        <v>13331</v>
      </c>
    </row>
    <row r="6667" spans="1:2" x14ac:dyDescent="0.25">
      <c r="A6667" s="118" t="s">
        <v>13332</v>
      </c>
      <c r="B6667" s="119" t="s">
        <v>13333</v>
      </c>
    </row>
    <row r="6668" spans="1:2" x14ac:dyDescent="0.25">
      <c r="A6668" s="118" t="s">
        <v>13334</v>
      </c>
      <c r="B6668" s="119" t="s">
        <v>13335</v>
      </c>
    </row>
    <row r="6669" spans="1:2" x14ac:dyDescent="0.25">
      <c r="A6669" s="118" t="s">
        <v>13336</v>
      </c>
      <c r="B6669" s="119" t="s">
        <v>13337</v>
      </c>
    </row>
    <row r="6670" spans="1:2" x14ac:dyDescent="0.25">
      <c r="A6670" s="118" t="s">
        <v>13338</v>
      </c>
      <c r="B6670" s="120" t="s">
        <v>13339</v>
      </c>
    </row>
    <row r="6671" spans="1:2" x14ac:dyDescent="0.25">
      <c r="A6671" s="118" t="s">
        <v>13340</v>
      </c>
      <c r="B6671" s="119" t="s">
        <v>13341</v>
      </c>
    </row>
    <row r="6672" spans="1:2" x14ac:dyDescent="0.25">
      <c r="A6672" s="118" t="s">
        <v>13342</v>
      </c>
      <c r="B6672" s="120" t="s">
        <v>13343</v>
      </c>
    </row>
    <row r="6673" spans="1:2" x14ac:dyDescent="0.25">
      <c r="A6673" s="118" t="s">
        <v>13344</v>
      </c>
      <c r="B6673" s="119" t="s">
        <v>13345</v>
      </c>
    </row>
    <row r="6674" spans="1:2" x14ac:dyDescent="0.25">
      <c r="A6674" s="118" t="s">
        <v>13346</v>
      </c>
      <c r="B6674" s="119" t="s">
        <v>13347</v>
      </c>
    </row>
    <row r="6675" spans="1:2" x14ac:dyDescent="0.25">
      <c r="A6675" s="118" t="s">
        <v>13348</v>
      </c>
      <c r="B6675" s="119" t="s">
        <v>13349</v>
      </c>
    </row>
    <row r="6676" spans="1:2" x14ac:dyDescent="0.25">
      <c r="A6676" s="118" t="s">
        <v>13350</v>
      </c>
      <c r="B6676" s="119" t="s">
        <v>13351</v>
      </c>
    </row>
    <row r="6677" spans="1:2" x14ac:dyDescent="0.25">
      <c r="A6677" s="118" t="s">
        <v>13352</v>
      </c>
      <c r="B6677" s="120" t="s">
        <v>13353</v>
      </c>
    </row>
    <row r="6678" spans="1:2" x14ac:dyDescent="0.25">
      <c r="A6678" s="118" t="s">
        <v>13354</v>
      </c>
      <c r="B6678" s="120" t="s">
        <v>13355</v>
      </c>
    </row>
    <row r="6679" spans="1:2" x14ac:dyDescent="0.25">
      <c r="A6679" s="118" t="s">
        <v>13356</v>
      </c>
      <c r="B6679" s="119" t="s">
        <v>13357</v>
      </c>
    </row>
    <row r="6680" spans="1:2" x14ac:dyDescent="0.25">
      <c r="A6680" s="118" t="s">
        <v>13358</v>
      </c>
      <c r="B6680" s="119" t="s">
        <v>13359</v>
      </c>
    </row>
    <row r="6681" spans="1:2" x14ac:dyDescent="0.25">
      <c r="A6681" s="118" t="s">
        <v>13360</v>
      </c>
      <c r="B6681" s="120" t="s">
        <v>13361</v>
      </c>
    </row>
    <row r="6682" spans="1:2" x14ac:dyDescent="0.25">
      <c r="A6682" s="118" t="s">
        <v>13362</v>
      </c>
      <c r="B6682" s="120" t="s">
        <v>13363</v>
      </c>
    </row>
    <row r="6683" spans="1:2" x14ac:dyDescent="0.25">
      <c r="A6683" s="118" t="s">
        <v>13364</v>
      </c>
      <c r="B6683" s="120" t="s">
        <v>13365</v>
      </c>
    </row>
    <row r="6684" spans="1:2" x14ac:dyDescent="0.25">
      <c r="A6684" s="118" t="s">
        <v>13366</v>
      </c>
      <c r="B6684" s="120" t="s">
        <v>13367</v>
      </c>
    </row>
    <row r="6685" spans="1:2" x14ac:dyDescent="0.25">
      <c r="A6685" s="118" t="s">
        <v>13368</v>
      </c>
      <c r="B6685" s="119" t="s">
        <v>13369</v>
      </c>
    </row>
    <row r="6686" spans="1:2" x14ac:dyDescent="0.25">
      <c r="A6686" s="118" t="s">
        <v>13370</v>
      </c>
      <c r="B6686" s="120" t="s">
        <v>13371</v>
      </c>
    </row>
    <row r="6687" spans="1:2" x14ac:dyDescent="0.25">
      <c r="A6687" s="118" t="s">
        <v>13372</v>
      </c>
      <c r="B6687" s="120" t="s">
        <v>13373</v>
      </c>
    </row>
    <row r="6688" spans="1:2" x14ac:dyDescent="0.25">
      <c r="A6688" s="118" t="s">
        <v>13374</v>
      </c>
      <c r="B6688" s="119" t="s">
        <v>13375</v>
      </c>
    </row>
    <row r="6689" spans="1:2" x14ac:dyDescent="0.25">
      <c r="A6689" s="118" t="s">
        <v>13376</v>
      </c>
      <c r="B6689" s="120" t="s">
        <v>13377</v>
      </c>
    </row>
    <row r="6690" spans="1:2" x14ac:dyDescent="0.25">
      <c r="A6690" s="118" t="s">
        <v>13378</v>
      </c>
      <c r="B6690" s="119" t="s">
        <v>13379</v>
      </c>
    </row>
    <row r="6691" spans="1:2" x14ac:dyDescent="0.25">
      <c r="A6691" s="118" t="s">
        <v>13380</v>
      </c>
      <c r="B6691" s="119" t="s">
        <v>13381</v>
      </c>
    </row>
    <row r="6692" spans="1:2" x14ac:dyDescent="0.25">
      <c r="A6692" s="118" t="s">
        <v>13382</v>
      </c>
      <c r="B6692" s="119" t="s">
        <v>13383</v>
      </c>
    </row>
    <row r="6693" spans="1:2" x14ac:dyDescent="0.25">
      <c r="A6693" s="118" t="s">
        <v>13384</v>
      </c>
      <c r="B6693" s="119" t="s">
        <v>13385</v>
      </c>
    </row>
    <row r="6694" spans="1:2" x14ac:dyDescent="0.25">
      <c r="A6694" s="118" t="s">
        <v>13386</v>
      </c>
      <c r="B6694" s="119" t="s">
        <v>13387</v>
      </c>
    </row>
    <row r="6695" spans="1:2" x14ac:dyDescent="0.25">
      <c r="A6695" s="118" t="s">
        <v>13388</v>
      </c>
      <c r="B6695" s="119" t="s">
        <v>13389</v>
      </c>
    </row>
    <row r="6696" spans="1:2" x14ac:dyDescent="0.25">
      <c r="A6696" s="118" t="s">
        <v>13390</v>
      </c>
      <c r="B6696" s="119" t="s">
        <v>13391</v>
      </c>
    </row>
    <row r="6697" spans="1:2" x14ac:dyDescent="0.25">
      <c r="A6697" s="118" t="s">
        <v>13392</v>
      </c>
      <c r="B6697" s="119" t="s">
        <v>13393</v>
      </c>
    </row>
    <row r="6698" spans="1:2" x14ac:dyDescent="0.25">
      <c r="A6698" s="118" t="s">
        <v>13394</v>
      </c>
      <c r="B6698" s="120" t="s">
        <v>13395</v>
      </c>
    </row>
    <row r="6699" spans="1:2" x14ac:dyDescent="0.25">
      <c r="A6699" s="118" t="s">
        <v>13396</v>
      </c>
      <c r="B6699" s="119" t="s">
        <v>13397</v>
      </c>
    </row>
    <row r="6700" spans="1:2" x14ac:dyDescent="0.25">
      <c r="A6700" s="118" t="s">
        <v>13398</v>
      </c>
      <c r="B6700" s="119" t="s">
        <v>13399</v>
      </c>
    </row>
    <row r="6701" spans="1:2" x14ac:dyDescent="0.25">
      <c r="A6701" s="118" t="s">
        <v>13400</v>
      </c>
      <c r="B6701" s="120" t="s">
        <v>13401</v>
      </c>
    </row>
    <row r="6702" spans="1:2" x14ac:dyDescent="0.25">
      <c r="A6702" s="118" t="s">
        <v>13402</v>
      </c>
      <c r="B6702" s="120" t="s">
        <v>13403</v>
      </c>
    </row>
    <row r="6703" spans="1:2" x14ac:dyDescent="0.25">
      <c r="A6703" s="118" t="s">
        <v>13404</v>
      </c>
      <c r="B6703" s="119" t="s">
        <v>13405</v>
      </c>
    </row>
    <row r="6704" spans="1:2" x14ac:dyDescent="0.25">
      <c r="A6704" s="118" t="s">
        <v>13406</v>
      </c>
      <c r="B6704" s="119" t="s">
        <v>13407</v>
      </c>
    </row>
    <row r="6705" spans="1:2" x14ac:dyDescent="0.25">
      <c r="A6705" s="118" t="s">
        <v>13408</v>
      </c>
      <c r="B6705" s="119" t="s">
        <v>13409</v>
      </c>
    </row>
    <row r="6706" spans="1:2" x14ac:dyDescent="0.25">
      <c r="A6706" s="118" t="s">
        <v>13410</v>
      </c>
      <c r="B6706" s="120" t="s">
        <v>13411</v>
      </c>
    </row>
    <row r="6707" spans="1:2" x14ac:dyDescent="0.25">
      <c r="A6707" s="118" t="s">
        <v>13412</v>
      </c>
      <c r="B6707" s="120" t="s">
        <v>13413</v>
      </c>
    </row>
    <row r="6708" spans="1:2" x14ac:dyDescent="0.25">
      <c r="A6708" s="118" t="s">
        <v>13414</v>
      </c>
      <c r="B6708" s="120" t="s">
        <v>13415</v>
      </c>
    </row>
    <row r="6709" spans="1:2" x14ac:dyDescent="0.25">
      <c r="A6709" s="118" t="s">
        <v>13416</v>
      </c>
      <c r="B6709" s="120" t="s">
        <v>13417</v>
      </c>
    </row>
    <row r="6710" spans="1:2" x14ac:dyDescent="0.25">
      <c r="A6710" s="118" t="s">
        <v>13418</v>
      </c>
      <c r="B6710" s="119" t="s">
        <v>13419</v>
      </c>
    </row>
    <row r="6711" spans="1:2" x14ac:dyDescent="0.25">
      <c r="A6711" s="118" t="s">
        <v>13420</v>
      </c>
      <c r="B6711" s="120" t="s">
        <v>13421</v>
      </c>
    </row>
    <row r="6712" spans="1:2" x14ac:dyDescent="0.25">
      <c r="A6712" s="118" t="s">
        <v>13422</v>
      </c>
      <c r="B6712" s="119" t="s">
        <v>13423</v>
      </c>
    </row>
    <row r="6713" spans="1:2" x14ac:dyDescent="0.25">
      <c r="A6713" s="118" t="s">
        <v>13424</v>
      </c>
      <c r="B6713" s="119" t="s">
        <v>13425</v>
      </c>
    </row>
    <row r="6714" spans="1:2" x14ac:dyDescent="0.25">
      <c r="A6714" s="118" t="s">
        <v>13426</v>
      </c>
      <c r="B6714" s="119" t="s">
        <v>13427</v>
      </c>
    </row>
    <row r="6715" spans="1:2" x14ac:dyDescent="0.25">
      <c r="A6715" s="118" t="s">
        <v>13428</v>
      </c>
      <c r="B6715" s="119" t="s">
        <v>13429</v>
      </c>
    </row>
    <row r="6716" spans="1:2" x14ac:dyDescent="0.25">
      <c r="A6716" s="118" t="s">
        <v>13430</v>
      </c>
      <c r="B6716" s="119" t="s">
        <v>13431</v>
      </c>
    </row>
    <row r="6717" spans="1:2" x14ac:dyDescent="0.25">
      <c r="A6717" s="118" t="s">
        <v>13432</v>
      </c>
      <c r="B6717" s="119" t="s">
        <v>13433</v>
      </c>
    </row>
    <row r="6718" spans="1:2" x14ac:dyDescent="0.25">
      <c r="A6718" s="118" t="s">
        <v>13434</v>
      </c>
      <c r="B6718" s="119" t="s">
        <v>13435</v>
      </c>
    </row>
    <row r="6719" spans="1:2" x14ac:dyDescent="0.25">
      <c r="A6719" s="118" t="s">
        <v>13436</v>
      </c>
      <c r="B6719" s="119" t="s">
        <v>13437</v>
      </c>
    </row>
    <row r="6720" spans="1:2" x14ac:dyDescent="0.25">
      <c r="A6720" s="118" t="s">
        <v>13438</v>
      </c>
      <c r="B6720" s="119" t="s">
        <v>13439</v>
      </c>
    </row>
    <row r="6721" spans="1:2" x14ac:dyDescent="0.25">
      <c r="A6721" s="118" t="s">
        <v>13440</v>
      </c>
      <c r="B6721" s="119" t="s">
        <v>13441</v>
      </c>
    </row>
    <row r="6722" spans="1:2" x14ac:dyDescent="0.25">
      <c r="A6722" s="118" t="s">
        <v>13442</v>
      </c>
      <c r="B6722" s="119" t="s">
        <v>13443</v>
      </c>
    </row>
    <row r="6723" spans="1:2" x14ac:dyDescent="0.25">
      <c r="A6723" s="118" t="s">
        <v>13444</v>
      </c>
      <c r="B6723" s="120" t="s">
        <v>13445</v>
      </c>
    </row>
    <row r="6724" spans="1:2" x14ac:dyDescent="0.25">
      <c r="A6724" s="118" t="s">
        <v>13446</v>
      </c>
      <c r="B6724" s="120" t="s">
        <v>13447</v>
      </c>
    </row>
    <row r="6725" spans="1:2" x14ac:dyDescent="0.25">
      <c r="A6725" s="118" t="s">
        <v>13448</v>
      </c>
      <c r="B6725" s="120" t="s">
        <v>13449</v>
      </c>
    </row>
    <row r="6726" spans="1:2" x14ac:dyDescent="0.25">
      <c r="A6726" s="118" t="s">
        <v>13450</v>
      </c>
      <c r="B6726" s="119" t="s">
        <v>13451</v>
      </c>
    </row>
    <row r="6727" spans="1:2" x14ac:dyDescent="0.25">
      <c r="A6727" s="118" t="s">
        <v>13452</v>
      </c>
      <c r="B6727" s="119" t="s">
        <v>13453</v>
      </c>
    </row>
    <row r="6728" spans="1:2" x14ac:dyDescent="0.25">
      <c r="A6728" s="118" t="s">
        <v>13454</v>
      </c>
      <c r="B6728" s="120" t="s">
        <v>13455</v>
      </c>
    </row>
    <row r="6729" spans="1:2" x14ac:dyDescent="0.25">
      <c r="A6729" s="118" t="s">
        <v>13456</v>
      </c>
      <c r="B6729" s="119" t="s">
        <v>13457</v>
      </c>
    </row>
    <row r="6730" spans="1:2" x14ac:dyDescent="0.25">
      <c r="A6730" s="118" t="s">
        <v>13458</v>
      </c>
      <c r="B6730" s="119" t="s">
        <v>13459</v>
      </c>
    </row>
    <row r="6731" spans="1:2" x14ac:dyDescent="0.25">
      <c r="A6731" s="118" t="s">
        <v>13460</v>
      </c>
      <c r="B6731" s="120" t="s">
        <v>13461</v>
      </c>
    </row>
    <row r="6732" spans="1:2" x14ac:dyDescent="0.25">
      <c r="A6732" s="118" t="s">
        <v>13462</v>
      </c>
      <c r="B6732" s="120" t="s">
        <v>13463</v>
      </c>
    </row>
    <row r="6733" spans="1:2" x14ac:dyDescent="0.25">
      <c r="A6733" s="118" t="s">
        <v>13464</v>
      </c>
      <c r="B6733" s="120" t="s">
        <v>13465</v>
      </c>
    </row>
    <row r="6734" spans="1:2" x14ac:dyDescent="0.25">
      <c r="A6734" s="118" t="s">
        <v>13466</v>
      </c>
      <c r="B6734" s="120" t="s">
        <v>13467</v>
      </c>
    </row>
    <row r="6735" spans="1:2" x14ac:dyDescent="0.25">
      <c r="A6735" s="118" t="s">
        <v>13468</v>
      </c>
      <c r="B6735" s="119" t="s">
        <v>13469</v>
      </c>
    </row>
    <row r="6736" spans="1:2" x14ac:dyDescent="0.25">
      <c r="A6736" s="118" t="s">
        <v>13470</v>
      </c>
      <c r="B6736" s="120" t="s">
        <v>13471</v>
      </c>
    </row>
    <row r="6737" spans="1:2" x14ac:dyDescent="0.25">
      <c r="A6737" s="118" t="s">
        <v>13472</v>
      </c>
      <c r="B6737" s="119" t="s">
        <v>13473</v>
      </c>
    </row>
    <row r="6738" spans="1:2" x14ac:dyDescent="0.25">
      <c r="A6738" s="118" t="s">
        <v>13474</v>
      </c>
      <c r="B6738" s="119" t="s">
        <v>13475</v>
      </c>
    </row>
    <row r="6739" spans="1:2" x14ac:dyDescent="0.25">
      <c r="A6739" s="118" t="s">
        <v>13476</v>
      </c>
      <c r="B6739" s="119" t="s">
        <v>13477</v>
      </c>
    </row>
    <row r="6740" spans="1:2" x14ac:dyDescent="0.25">
      <c r="A6740" s="118" t="s">
        <v>13478</v>
      </c>
      <c r="B6740" s="119" t="s">
        <v>13479</v>
      </c>
    </row>
    <row r="6741" spans="1:2" x14ac:dyDescent="0.25">
      <c r="A6741" s="118" t="s">
        <v>13480</v>
      </c>
      <c r="B6741" s="119" t="s">
        <v>13481</v>
      </c>
    </row>
    <row r="6742" spans="1:2" x14ac:dyDescent="0.25">
      <c r="A6742" s="118" t="s">
        <v>13482</v>
      </c>
      <c r="B6742" s="120" t="s">
        <v>13483</v>
      </c>
    </row>
    <row r="6743" spans="1:2" x14ac:dyDescent="0.25">
      <c r="A6743" s="118" t="s">
        <v>13484</v>
      </c>
      <c r="B6743" s="120" t="s">
        <v>13485</v>
      </c>
    </row>
    <row r="6744" spans="1:2" x14ac:dyDescent="0.25">
      <c r="A6744" s="118" t="s">
        <v>13486</v>
      </c>
      <c r="B6744" s="120" t="s">
        <v>13487</v>
      </c>
    </row>
    <row r="6745" spans="1:2" x14ac:dyDescent="0.25">
      <c r="A6745" s="118" t="s">
        <v>13488</v>
      </c>
      <c r="B6745" s="120" t="s">
        <v>13489</v>
      </c>
    </row>
    <row r="6746" spans="1:2" x14ac:dyDescent="0.25">
      <c r="A6746" s="118" t="s">
        <v>13490</v>
      </c>
      <c r="B6746" s="119" t="s">
        <v>13491</v>
      </c>
    </row>
    <row r="6747" spans="1:2" x14ac:dyDescent="0.25">
      <c r="A6747" s="118" t="s">
        <v>13492</v>
      </c>
      <c r="B6747" s="119" t="s">
        <v>13493</v>
      </c>
    </row>
    <row r="6748" spans="1:2" x14ac:dyDescent="0.25">
      <c r="A6748" s="118" t="s">
        <v>13494</v>
      </c>
      <c r="B6748" s="119" t="s">
        <v>13495</v>
      </c>
    </row>
    <row r="6749" spans="1:2" x14ac:dyDescent="0.25">
      <c r="A6749" s="118" t="s">
        <v>13496</v>
      </c>
      <c r="B6749" s="119" t="s">
        <v>13497</v>
      </c>
    </row>
    <row r="6750" spans="1:2" x14ac:dyDescent="0.25">
      <c r="A6750" s="118" t="s">
        <v>13498</v>
      </c>
      <c r="B6750" s="120" t="s">
        <v>13499</v>
      </c>
    </row>
    <row r="6751" spans="1:2" x14ac:dyDescent="0.25">
      <c r="A6751" s="118" t="s">
        <v>13500</v>
      </c>
      <c r="B6751" s="120" t="s">
        <v>13501</v>
      </c>
    </row>
    <row r="6752" spans="1:2" x14ac:dyDescent="0.25">
      <c r="A6752" s="118" t="s">
        <v>13502</v>
      </c>
      <c r="B6752" s="120" t="s">
        <v>13503</v>
      </c>
    </row>
    <row r="6753" spans="1:2" x14ac:dyDescent="0.25">
      <c r="A6753" s="118" t="s">
        <v>13504</v>
      </c>
      <c r="B6753" s="120" t="s">
        <v>13505</v>
      </c>
    </row>
    <row r="6754" spans="1:2" x14ac:dyDescent="0.25">
      <c r="A6754" s="118" t="s">
        <v>13506</v>
      </c>
      <c r="B6754" s="120" t="s">
        <v>13507</v>
      </c>
    </row>
    <row r="6755" spans="1:2" x14ac:dyDescent="0.25">
      <c r="A6755" s="118" t="s">
        <v>13508</v>
      </c>
      <c r="B6755" s="120" t="s">
        <v>13509</v>
      </c>
    </row>
    <row r="6756" spans="1:2" x14ac:dyDescent="0.25">
      <c r="A6756" s="118" t="s">
        <v>13510</v>
      </c>
      <c r="B6756" s="119" t="s">
        <v>13511</v>
      </c>
    </row>
    <row r="6757" spans="1:2" x14ac:dyDescent="0.25">
      <c r="A6757" s="118" t="s">
        <v>13512</v>
      </c>
      <c r="B6757" s="119" t="s">
        <v>13513</v>
      </c>
    </row>
    <row r="6758" spans="1:2" x14ac:dyDescent="0.25">
      <c r="A6758" s="118" t="s">
        <v>13514</v>
      </c>
      <c r="B6758" s="120" t="s">
        <v>13515</v>
      </c>
    </row>
    <row r="6759" spans="1:2" x14ac:dyDescent="0.25">
      <c r="A6759" s="118" t="s">
        <v>13516</v>
      </c>
      <c r="B6759" s="120" t="s">
        <v>13517</v>
      </c>
    </row>
    <row r="6760" spans="1:2" x14ac:dyDescent="0.25">
      <c r="A6760" s="118" t="s">
        <v>13518</v>
      </c>
      <c r="B6760" s="120" t="s">
        <v>13519</v>
      </c>
    </row>
    <row r="6761" spans="1:2" x14ac:dyDescent="0.25">
      <c r="A6761" s="118" t="s">
        <v>13520</v>
      </c>
      <c r="B6761" s="119" t="s">
        <v>13521</v>
      </c>
    </row>
    <row r="6762" spans="1:2" x14ac:dyDescent="0.25">
      <c r="A6762" s="118" t="s">
        <v>13522</v>
      </c>
      <c r="B6762" s="120" t="s">
        <v>13523</v>
      </c>
    </row>
    <row r="6763" spans="1:2" x14ac:dyDescent="0.25">
      <c r="A6763" s="118" t="s">
        <v>13524</v>
      </c>
      <c r="B6763" s="120" t="s">
        <v>13525</v>
      </c>
    </row>
    <row r="6764" spans="1:2" x14ac:dyDescent="0.25">
      <c r="A6764" s="118" t="s">
        <v>13526</v>
      </c>
      <c r="B6764" s="120" t="s">
        <v>13527</v>
      </c>
    </row>
    <row r="6765" spans="1:2" x14ac:dyDescent="0.25">
      <c r="A6765" s="118" t="s">
        <v>13528</v>
      </c>
      <c r="B6765" s="119" t="s">
        <v>13529</v>
      </c>
    </row>
    <row r="6766" spans="1:2" x14ac:dyDescent="0.25">
      <c r="A6766" s="118" t="s">
        <v>13530</v>
      </c>
      <c r="B6766" s="119" t="s">
        <v>13531</v>
      </c>
    </row>
    <row r="6767" spans="1:2" x14ac:dyDescent="0.25">
      <c r="A6767" s="118" t="s">
        <v>13532</v>
      </c>
      <c r="B6767" s="123" t="s">
        <v>13533</v>
      </c>
    </row>
    <row r="6768" spans="1:2" x14ac:dyDescent="0.25">
      <c r="A6768" s="118" t="s">
        <v>13534</v>
      </c>
      <c r="B6768" s="119" t="s">
        <v>13535</v>
      </c>
    </row>
    <row r="6769" spans="1:2" x14ac:dyDescent="0.25">
      <c r="A6769" s="118" t="s">
        <v>13536</v>
      </c>
      <c r="B6769" s="119" t="s">
        <v>13537</v>
      </c>
    </row>
    <row r="6770" spans="1:2" x14ac:dyDescent="0.25">
      <c r="A6770" s="118" t="s">
        <v>13538</v>
      </c>
      <c r="B6770" s="120" t="s">
        <v>13539</v>
      </c>
    </row>
    <row r="6771" spans="1:2" x14ac:dyDescent="0.25">
      <c r="A6771" s="118" t="s">
        <v>13540</v>
      </c>
      <c r="B6771" s="120" t="s">
        <v>13541</v>
      </c>
    </row>
    <row r="6772" spans="1:2" x14ac:dyDescent="0.25">
      <c r="A6772" s="118" t="s">
        <v>13542</v>
      </c>
      <c r="B6772" s="120" t="s">
        <v>13543</v>
      </c>
    </row>
    <row r="6773" spans="1:2" x14ac:dyDescent="0.25">
      <c r="A6773" s="118" t="s">
        <v>13544</v>
      </c>
      <c r="B6773" s="120" t="s">
        <v>13545</v>
      </c>
    </row>
    <row r="6774" spans="1:2" x14ac:dyDescent="0.25">
      <c r="A6774" s="118" t="s">
        <v>13546</v>
      </c>
      <c r="B6774" s="120" t="s">
        <v>13547</v>
      </c>
    </row>
    <row r="6775" spans="1:2" x14ac:dyDescent="0.25">
      <c r="A6775" s="118" t="s">
        <v>13548</v>
      </c>
      <c r="B6775" s="120" t="s">
        <v>13549</v>
      </c>
    </row>
    <row r="6776" spans="1:2" x14ac:dyDescent="0.25">
      <c r="A6776" s="118" t="s">
        <v>13550</v>
      </c>
      <c r="B6776" s="120" t="s">
        <v>13551</v>
      </c>
    </row>
    <row r="6777" spans="1:2" x14ac:dyDescent="0.25">
      <c r="A6777" s="118" t="s">
        <v>13552</v>
      </c>
      <c r="B6777" s="120" t="s">
        <v>13553</v>
      </c>
    </row>
    <row r="6778" spans="1:2" x14ac:dyDescent="0.25">
      <c r="A6778" s="118" t="s">
        <v>13554</v>
      </c>
      <c r="B6778" s="119" t="s">
        <v>13555</v>
      </c>
    </row>
    <row r="6779" spans="1:2" x14ac:dyDescent="0.25">
      <c r="A6779" s="118" t="s">
        <v>13556</v>
      </c>
      <c r="B6779" s="119" t="s">
        <v>13557</v>
      </c>
    </row>
    <row r="6780" spans="1:2" x14ac:dyDescent="0.25">
      <c r="A6780" s="118" t="s">
        <v>13558</v>
      </c>
      <c r="B6780" s="119" t="s">
        <v>13559</v>
      </c>
    </row>
    <row r="6781" spans="1:2" x14ac:dyDescent="0.25">
      <c r="A6781" s="118" t="s">
        <v>13560</v>
      </c>
      <c r="B6781" s="119" t="s">
        <v>13561</v>
      </c>
    </row>
    <row r="6782" spans="1:2" x14ac:dyDescent="0.25">
      <c r="A6782" s="118" t="s">
        <v>13562</v>
      </c>
      <c r="B6782" s="119" t="s">
        <v>13563</v>
      </c>
    </row>
    <row r="6783" spans="1:2" x14ac:dyDescent="0.25">
      <c r="A6783" s="118" t="s">
        <v>13564</v>
      </c>
      <c r="B6783" s="119" t="s">
        <v>13565</v>
      </c>
    </row>
    <row r="6784" spans="1:2" x14ac:dyDescent="0.25">
      <c r="A6784" s="118" t="s">
        <v>13566</v>
      </c>
      <c r="B6784" s="119" t="s">
        <v>13567</v>
      </c>
    </row>
    <row r="6785" spans="1:2" x14ac:dyDescent="0.25">
      <c r="A6785" s="118" t="s">
        <v>13568</v>
      </c>
      <c r="B6785" s="119" t="s">
        <v>13569</v>
      </c>
    </row>
    <row r="6786" spans="1:2" x14ac:dyDescent="0.25">
      <c r="A6786" s="118" t="s">
        <v>13570</v>
      </c>
      <c r="B6786" s="119" t="s">
        <v>13571</v>
      </c>
    </row>
    <row r="6787" spans="1:2" x14ac:dyDescent="0.25">
      <c r="A6787" s="118" t="s">
        <v>13572</v>
      </c>
      <c r="B6787" s="120" t="s">
        <v>13573</v>
      </c>
    </row>
    <row r="6788" spans="1:2" x14ac:dyDescent="0.25">
      <c r="A6788" s="118" t="s">
        <v>13574</v>
      </c>
      <c r="B6788" s="120" t="s">
        <v>13575</v>
      </c>
    </row>
    <row r="6789" spans="1:2" x14ac:dyDescent="0.25">
      <c r="A6789" s="118" t="s">
        <v>13576</v>
      </c>
      <c r="B6789" s="120" t="s">
        <v>13577</v>
      </c>
    </row>
    <row r="6790" spans="1:2" x14ac:dyDescent="0.25">
      <c r="A6790" s="118" t="s">
        <v>13578</v>
      </c>
      <c r="B6790" s="120" t="s">
        <v>13579</v>
      </c>
    </row>
    <row r="6791" spans="1:2" x14ac:dyDescent="0.25">
      <c r="A6791" s="118" t="s">
        <v>13580</v>
      </c>
      <c r="B6791" s="120" t="s">
        <v>13581</v>
      </c>
    </row>
    <row r="6792" spans="1:2" x14ac:dyDescent="0.25">
      <c r="A6792" s="118" t="s">
        <v>13582</v>
      </c>
      <c r="B6792" s="119" t="s">
        <v>13583</v>
      </c>
    </row>
    <row r="6793" spans="1:2" x14ac:dyDescent="0.25">
      <c r="A6793" s="118" t="s">
        <v>13584</v>
      </c>
      <c r="B6793" s="119" t="s">
        <v>13585</v>
      </c>
    </row>
    <row r="6794" spans="1:2" x14ac:dyDescent="0.25">
      <c r="A6794" s="118" t="s">
        <v>13586</v>
      </c>
      <c r="B6794" s="120" t="s">
        <v>13587</v>
      </c>
    </row>
    <row r="6795" spans="1:2" x14ac:dyDescent="0.25">
      <c r="A6795" s="118" t="s">
        <v>13588</v>
      </c>
      <c r="B6795" s="120" t="s">
        <v>13589</v>
      </c>
    </row>
    <row r="6796" spans="1:2" x14ac:dyDescent="0.25">
      <c r="A6796" s="118" t="s">
        <v>13590</v>
      </c>
      <c r="B6796" s="119" t="s">
        <v>13591</v>
      </c>
    </row>
    <row r="6797" spans="1:2" x14ac:dyDescent="0.25">
      <c r="A6797" s="118" t="s">
        <v>13592</v>
      </c>
      <c r="B6797" s="119" t="s">
        <v>13593</v>
      </c>
    </row>
    <row r="6798" spans="1:2" x14ac:dyDescent="0.25">
      <c r="A6798" s="118" t="s">
        <v>13594</v>
      </c>
      <c r="B6798" s="119" t="s">
        <v>13595</v>
      </c>
    </row>
    <row r="6799" spans="1:2" x14ac:dyDescent="0.25">
      <c r="A6799" s="118" t="s">
        <v>13596</v>
      </c>
      <c r="B6799" s="120" t="s">
        <v>13597</v>
      </c>
    </row>
    <row r="6800" spans="1:2" x14ac:dyDescent="0.25">
      <c r="A6800" s="118" t="s">
        <v>13598</v>
      </c>
      <c r="B6800" s="119" t="s">
        <v>13599</v>
      </c>
    </row>
    <row r="6801" spans="1:2" x14ac:dyDescent="0.25">
      <c r="A6801" s="118" t="s">
        <v>13600</v>
      </c>
      <c r="B6801" s="119" t="s">
        <v>13601</v>
      </c>
    </row>
    <row r="6802" spans="1:2" x14ac:dyDescent="0.25">
      <c r="A6802" s="118" t="s">
        <v>13602</v>
      </c>
      <c r="B6802" s="120" t="s">
        <v>13603</v>
      </c>
    </row>
    <row r="6803" spans="1:2" x14ac:dyDescent="0.25">
      <c r="A6803" s="118" t="s">
        <v>13604</v>
      </c>
      <c r="B6803" s="119" t="s">
        <v>13605</v>
      </c>
    </row>
    <row r="6804" spans="1:2" x14ac:dyDescent="0.25">
      <c r="A6804" s="118" t="s">
        <v>13606</v>
      </c>
      <c r="B6804" s="119" t="s">
        <v>13607</v>
      </c>
    </row>
    <row r="6805" spans="1:2" x14ac:dyDescent="0.25">
      <c r="A6805" s="118" t="s">
        <v>13608</v>
      </c>
      <c r="B6805" s="119" t="s">
        <v>13609</v>
      </c>
    </row>
    <row r="6806" spans="1:2" x14ac:dyDescent="0.25">
      <c r="A6806" s="118" t="s">
        <v>13610</v>
      </c>
      <c r="B6806" s="119" t="s">
        <v>13611</v>
      </c>
    </row>
    <row r="6807" spans="1:2" x14ac:dyDescent="0.25">
      <c r="A6807" s="118" t="s">
        <v>13612</v>
      </c>
      <c r="B6807" s="119" t="s">
        <v>13613</v>
      </c>
    </row>
    <row r="6808" spans="1:2" x14ac:dyDescent="0.25">
      <c r="A6808" s="118" t="s">
        <v>13614</v>
      </c>
      <c r="B6808" s="119" t="s">
        <v>13615</v>
      </c>
    </row>
    <row r="6809" spans="1:2" x14ac:dyDescent="0.25">
      <c r="A6809" s="118" t="s">
        <v>13616</v>
      </c>
      <c r="B6809" s="119" t="s">
        <v>13617</v>
      </c>
    </row>
    <row r="6810" spans="1:2" x14ac:dyDescent="0.25">
      <c r="A6810" s="118" t="s">
        <v>13618</v>
      </c>
      <c r="B6810" s="119" t="s">
        <v>13619</v>
      </c>
    </row>
    <row r="6811" spans="1:2" x14ac:dyDescent="0.25">
      <c r="A6811" s="118" t="s">
        <v>13620</v>
      </c>
      <c r="B6811" s="119" t="s">
        <v>13621</v>
      </c>
    </row>
    <row r="6812" spans="1:2" x14ac:dyDescent="0.25">
      <c r="A6812" s="118" t="s">
        <v>13622</v>
      </c>
      <c r="B6812" s="119" t="s">
        <v>13623</v>
      </c>
    </row>
    <row r="6813" spans="1:2" x14ac:dyDescent="0.25">
      <c r="A6813" s="118" t="s">
        <v>13624</v>
      </c>
      <c r="B6813" s="119" t="s">
        <v>13625</v>
      </c>
    </row>
    <row r="6814" spans="1:2" x14ac:dyDescent="0.25">
      <c r="A6814" s="118" t="s">
        <v>13626</v>
      </c>
      <c r="B6814" s="119" t="s">
        <v>13627</v>
      </c>
    </row>
    <row r="6815" spans="1:2" x14ac:dyDescent="0.25">
      <c r="A6815" s="118" t="s">
        <v>13628</v>
      </c>
      <c r="B6815" s="119" t="s">
        <v>13629</v>
      </c>
    </row>
    <row r="6816" spans="1:2" x14ac:dyDescent="0.25">
      <c r="A6816" s="118" t="s">
        <v>13630</v>
      </c>
      <c r="B6816" s="120" t="s">
        <v>13631</v>
      </c>
    </row>
    <row r="6817" spans="1:2" x14ac:dyDescent="0.25">
      <c r="A6817" s="118" t="s">
        <v>13632</v>
      </c>
      <c r="B6817" s="119" t="s">
        <v>13633</v>
      </c>
    </row>
    <row r="6818" spans="1:2" x14ac:dyDescent="0.25">
      <c r="A6818" s="118" t="s">
        <v>13634</v>
      </c>
      <c r="B6818" s="119" t="s">
        <v>13635</v>
      </c>
    </row>
    <row r="6819" spans="1:2" x14ac:dyDescent="0.25">
      <c r="A6819" s="118" t="s">
        <v>13636</v>
      </c>
      <c r="B6819" s="120" t="s">
        <v>13637</v>
      </c>
    </row>
    <row r="6820" spans="1:2" x14ac:dyDescent="0.25">
      <c r="A6820" s="118" t="s">
        <v>13638</v>
      </c>
      <c r="B6820" s="120" t="s">
        <v>13639</v>
      </c>
    </row>
    <row r="6821" spans="1:2" x14ac:dyDescent="0.25">
      <c r="A6821" s="118" t="s">
        <v>13640</v>
      </c>
      <c r="B6821" s="119" t="s">
        <v>13641</v>
      </c>
    </row>
    <row r="6822" spans="1:2" x14ac:dyDescent="0.25">
      <c r="A6822" s="118" t="s">
        <v>13642</v>
      </c>
      <c r="B6822" s="120" t="s">
        <v>13643</v>
      </c>
    </row>
    <row r="6823" spans="1:2" x14ac:dyDescent="0.25">
      <c r="A6823" s="118" t="s">
        <v>13644</v>
      </c>
      <c r="B6823" s="119" t="s">
        <v>13645</v>
      </c>
    </row>
    <row r="6824" spans="1:2" x14ac:dyDescent="0.25">
      <c r="A6824" s="118" t="s">
        <v>13646</v>
      </c>
      <c r="B6824" s="119" t="s">
        <v>13647</v>
      </c>
    </row>
    <row r="6825" spans="1:2" x14ac:dyDescent="0.25">
      <c r="A6825" s="118" t="s">
        <v>13648</v>
      </c>
      <c r="B6825" s="119" t="s">
        <v>13649</v>
      </c>
    </row>
    <row r="6826" spans="1:2" x14ac:dyDescent="0.25">
      <c r="A6826" s="118" t="s">
        <v>13650</v>
      </c>
      <c r="B6826" s="120" t="s">
        <v>13651</v>
      </c>
    </row>
    <row r="6827" spans="1:2" x14ac:dyDescent="0.25">
      <c r="A6827" s="118" t="s">
        <v>13652</v>
      </c>
      <c r="B6827" s="120" t="s">
        <v>13653</v>
      </c>
    </row>
    <row r="6828" spans="1:2" x14ac:dyDescent="0.25">
      <c r="A6828" s="118" t="s">
        <v>13654</v>
      </c>
      <c r="B6828" s="120" t="s">
        <v>13655</v>
      </c>
    </row>
    <row r="6829" spans="1:2" x14ac:dyDescent="0.25">
      <c r="A6829" s="118" t="s">
        <v>13656</v>
      </c>
      <c r="B6829" s="120" t="s">
        <v>13657</v>
      </c>
    </row>
    <row r="6830" spans="1:2" x14ac:dyDescent="0.25">
      <c r="A6830" s="118" t="s">
        <v>13658</v>
      </c>
      <c r="B6830" s="119" t="s">
        <v>13659</v>
      </c>
    </row>
    <row r="6831" spans="1:2" x14ac:dyDescent="0.25">
      <c r="A6831" s="118" t="s">
        <v>13660</v>
      </c>
      <c r="B6831" s="119" t="s">
        <v>13661</v>
      </c>
    </row>
    <row r="6832" spans="1:2" x14ac:dyDescent="0.25">
      <c r="A6832" s="118" t="s">
        <v>13662</v>
      </c>
      <c r="B6832" s="120" t="s">
        <v>13663</v>
      </c>
    </row>
    <row r="6833" spans="1:2" x14ac:dyDescent="0.25">
      <c r="A6833" s="118" t="s">
        <v>13664</v>
      </c>
      <c r="B6833" s="120" t="s">
        <v>13665</v>
      </c>
    </row>
    <row r="6834" spans="1:2" x14ac:dyDescent="0.25">
      <c r="A6834" s="118" t="s">
        <v>13666</v>
      </c>
      <c r="B6834" s="120" t="s">
        <v>13667</v>
      </c>
    </row>
    <row r="6835" spans="1:2" x14ac:dyDescent="0.25">
      <c r="A6835" s="118" t="s">
        <v>13668</v>
      </c>
      <c r="B6835" s="119" t="s">
        <v>13669</v>
      </c>
    </row>
    <row r="6836" spans="1:2" x14ac:dyDescent="0.25">
      <c r="A6836" s="118" t="s">
        <v>13670</v>
      </c>
      <c r="B6836" s="119" t="s">
        <v>13671</v>
      </c>
    </row>
    <row r="6837" spans="1:2" x14ac:dyDescent="0.25">
      <c r="A6837" s="118" t="s">
        <v>13672</v>
      </c>
      <c r="B6837" s="120" t="s">
        <v>13673</v>
      </c>
    </row>
    <row r="6838" spans="1:2" x14ac:dyDescent="0.25">
      <c r="A6838" s="118" t="s">
        <v>13674</v>
      </c>
      <c r="B6838" s="119" t="s">
        <v>13675</v>
      </c>
    </row>
    <row r="6839" spans="1:2" x14ac:dyDescent="0.25">
      <c r="A6839" s="118" t="s">
        <v>13676</v>
      </c>
      <c r="B6839" s="119" t="s">
        <v>13677</v>
      </c>
    </row>
    <row r="6840" spans="1:2" x14ac:dyDescent="0.25">
      <c r="A6840" s="118" t="s">
        <v>13678</v>
      </c>
      <c r="B6840" s="119" t="s">
        <v>13679</v>
      </c>
    </row>
    <row r="6841" spans="1:2" x14ac:dyDescent="0.25">
      <c r="A6841" s="118" t="s">
        <v>13680</v>
      </c>
      <c r="B6841" s="119" t="s">
        <v>13681</v>
      </c>
    </row>
    <row r="6842" spans="1:2" x14ac:dyDescent="0.25">
      <c r="A6842" s="118" t="s">
        <v>13682</v>
      </c>
      <c r="B6842" s="119" t="s">
        <v>13683</v>
      </c>
    </row>
    <row r="6843" spans="1:2" x14ac:dyDescent="0.25">
      <c r="A6843" s="118" t="s">
        <v>13684</v>
      </c>
      <c r="B6843" s="119" t="s">
        <v>13685</v>
      </c>
    </row>
    <row r="6844" spans="1:2" x14ac:dyDescent="0.25">
      <c r="A6844" s="118" t="s">
        <v>13686</v>
      </c>
      <c r="B6844" s="119" t="s">
        <v>13687</v>
      </c>
    </row>
    <row r="6845" spans="1:2" x14ac:dyDescent="0.25">
      <c r="A6845" s="118" t="s">
        <v>13688</v>
      </c>
      <c r="B6845" s="119" t="s">
        <v>13689</v>
      </c>
    </row>
    <row r="6846" spans="1:2" x14ac:dyDescent="0.25">
      <c r="A6846" s="118" t="s">
        <v>13690</v>
      </c>
      <c r="B6846" s="119" t="s">
        <v>13691</v>
      </c>
    </row>
    <row r="6847" spans="1:2" x14ac:dyDescent="0.25">
      <c r="A6847" s="118" t="s">
        <v>13692</v>
      </c>
      <c r="B6847" s="119" t="s">
        <v>13693</v>
      </c>
    </row>
    <row r="6848" spans="1:2" x14ac:dyDescent="0.25">
      <c r="A6848" s="118" t="s">
        <v>13694</v>
      </c>
      <c r="B6848" s="119" t="s">
        <v>13695</v>
      </c>
    </row>
    <row r="6849" spans="1:2" x14ac:dyDescent="0.25">
      <c r="A6849" s="118" t="s">
        <v>13696</v>
      </c>
      <c r="B6849" s="119" t="s">
        <v>13697</v>
      </c>
    </row>
    <row r="6850" spans="1:2" x14ac:dyDescent="0.25">
      <c r="A6850" s="118" t="s">
        <v>13698</v>
      </c>
      <c r="B6850" s="119" t="s">
        <v>13699</v>
      </c>
    </row>
    <row r="6851" spans="1:2" x14ac:dyDescent="0.25">
      <c r="A6851" s="118" t="s">
        <v>13700</v>
      </c>
      <c r="B6851" s="119" t="s">
        <v>13701</v>
      </c>
    </row>
    <row r="6852" spans="1:2" x14ac:dyDescent="0.25">
      <c r="A6852" s="118" t="s">
        <v>13702</v>
      </c>
      <c r="B6852" s="120" t="s">
        <v>13703</v>
      </c>
    </row>
    <row r="6853" spans="1:2" x14ac:dyDescent="0.25">
      <c r="A6853" s="118" t="s">
        <v>13704</v>
      </c>
      <c r="B6853" s="120" t="s">
        <v>13705</v>
      </c>
    </row>
    <row r="6854" spans="1:2" x14ac:dyDescent="0.25">
      <c r="A6854" s="118" t="s">
        <v>13706</v>
      </c>
      <c r="B6854" s="120" t="s">
        <v>13707</v>
      </c>
    </row>
    <row r="6855" spans="1:2" x14ac:dyDescent="0.25">
      <c r="A6855" s="118" t="s">
        <v>13708</v>
      </c>
      <c r="B6855" s="119" t="s">
        <v>13709</v>
      </c>
    </row>
    <row r="6856" spans="1:2" x14ac:dyDescent="0.25">
      <c r="A6856" s="118" t="s">
        <v>13710</v>
      </c>
      <c r="B6856" s="119" t="s">
        <v>13711</v>
      </c>
    </row>
    <row r="6857" spans="1:2" x14ac:dyDescent="0.25">
      <c r="A6857" s="118" t="s">
        <v>13712</v>
      </c>
      <c r="B6857" s="120" t="s">
        <v>13713</v>
      </c>
    </row>
    <row r="6858" spans="1:2" x14ac:dyDescent="0.25">
      <c r="A6858" s="118" t="s">
        <v>13714</v>
      </c>
      <c r="B6858" s="119" t="s">
        <v>13715</v>
      </c>
    </row>
    <row r="6859" spans="1:2" x14ac:dyDescent="0.25">
      <c r="A6859" s="118" t="s">
        <v>13716</v>
      </c>
      <c r="B6859" s="119" t="s">
        <v>13717</v>
      </c>
    </row>
    <row r="6860" spans="1:2" x14ac:dyDescent="0.25">
      <c r="A6860" s="118" t="s">
        <v>13718</v>
      </c>
      <c r="B6860" s="119" t="s">
        <v>13719</v>
      </c>
    </row>
    <row r="6861" spans="1:2" x14ac:dyDescent="0.25">
      <c r="A6861" s="118" t="s">
        <v>13720</v>
      </c>
      <c r="B6861" s="119" t="s">
        <v>13721</v>
      </c>
    </row>
    <row r="6862" spans="1:2" x14ac:dyDescent="0.25">
      <c r="A6862" s="118" t="s">
        <v>13722</v>
      </c>
      <c r="B6862" s="120" t="s">
        <v>13723</v>
      </c>
    </row>
    <row r="6863" spans="1:2" x14ac:dyDescent="0.25">
      <c r="A6863" s="118" t="s">
        <v>13724</v>
      </c>
      <c r="B6863" s="119" t="s">
        <v>13725</v>
      </c>
    </row>
    <row r="6864" spans="1:2" x14ac:dyDescent="0.25">
      <c r="A6864" s="118" t="s">
        <v>13726</v>
      </c>
      <c r="B6864" s="119" t="s">
        <v>13727</v>
      </c>
    </row>
    <row r="6865" spans="1:2" x14ac:dyDescent="0.25">
      <c r="A6865" s="118" t="s">
        <v>13728</v>
      </c>
      <c r="B6865" s="119" t="s">
        <v>13729</v>
      </c>
    </row>
    <row r="6866" spans="1:2" x14ac:dyDescent="0.25">
      <c r="A6866" s="118" t="s">
        <v>13730</v>
      </c>
      <c r="B6866" s="120" t="s">
        <v>13731</v>
      </c>
    </row>
    <row r="6867" spans="1:2" x14ac:dyDescent="0.25">
      <c r="A6867" s="118" t="s">
        <v>13732</v>
      </c>
      <c r="B6867" s="120" t="s">
        <v>13733</v>
      </c>
    </row>
    <row r="6868" spans="1:2" x14ac:dyDescent="0.25">
      <c r="A6868" s="118" t="s">
        <v>13734</v>
      </c>
      <c r="B6868" s="119" t="s">
        <v>13735</v>
      </c>
    </row>
    <row r="6869" spans="1:2" x14ac:dyDescent="0.25">
      <c r="A6869" s="118" t="s">
        <v>13736</v>
      </c>
      <c r="B6869" s="119" t="s">
        <v>13737</v>
      </c>
    </row>
    <row r="6870" spans="1:2" x14ac:dyDescent="0.25">
      <c r="A6870" s="118" t="s">
        <v>13738</v>
      </c>
      <c r="B6870" s="120" t="s">
        <v>13739</v>
      </c>
    </row>
    <row r="6871" spans="1:2" x14ac:dyDescent="0.25">
      <c r="A6871" s="118" t="s">
        <v>13740</v>
      </c>
      <c r="B6871" s="119" t="s">
        <v>13741</v>
      </c>
    </row>
    <row r="6872" spans="1:2" x14ac:dyDescent="0.25">
      <c r="A6872" s="118" t="s">
        <v>13742</v>
      </c>
      <c r="B6872" s="119" t="s">
        <v>13743</v>
      </c>
    </row>
    <row r="6873" spans="1:2" ht="30" x14ac:dyDescent="0.25">
      <c r="A6873" s="118" t="s">
        <v>13744</v>
      </c>
      <c r="B6873" s="120" t="s">
        <v>13745</v>
      </c>
    </row>
    <row r="6874" spans="1:2" x14ac:dyDescent="0.25">
      <c r="A6874" s="118" t="s">
        <v>13746</v>
      </c>
      <c r="B6874" s="120" t="s">
        <v>13747</v>
      </c>
    </row>
    <row r="6875" spans="1:2" x14ac:dyDescent="0.25">
      <c r="A6875" s="118" t="s">
        <v>13748</v>
      </c>
      <c r="B6875" s="120" t="s">
        <v>13749</v>
      </c>
    </row>
    <row r="6876" spans="1:2" x14ac:dyDescent="0.25">
      <c r="A6876" s="118" t="s">
        <v>13750</v>
      </c>
      <c r="B6876" s="119" t="s">
        <v>13751</v>
      </c>
    </row>
    <row r="6877" spans="1:2" x14ac:dyDescent="0.25">
      <c r="A6877" s="118" t="s">
        <v>13752</v>
      </c>
      <c r="B6877" s="120" t="s">
        <v>13753</v>
      </c>
    </row>
    <row r="6878" spans="1:2" x14ac:dyDescent="0.25">
      <c r="A6878" s="118" t="s">
        <v>13754</v>
      </c>
      <c r="B6878" s="119" t="s">
        <v>13755</v>
      </c>
    </row>
    <row r="6879" spans="1:2" x14ac:dyDescent="0.25">
      <c r="A6879" s="118" t="s">
        <v>13756</v>
      </c>
      <c r="B6879" s="119" t="s">
        <v>13757</v>
      </c>
    </row>
    <row r="6880" spans="1:2" x14ac:dyDescent="0.25">
      <c r="A6880" s="118" t="s">
        <v>13758</v>
      </c>
      <c r="B6880" s="119" t="s">
        <v>13759</v>
      </c>
    </row>
    <row r="6881" spans="1:2" x14ac:dyDescent="0.25">
      <c r="A6881" s="118" t="s">
        <v>13760</v>
      </c>
      <c r="B6881" s="119" t="s">
        <v>13761</v>
      </c>
    </row>
    <row r="6882" spans="1:2" x14ac:dyDescent="0.25">
      <c r="A6882" s="118" t="s">
        <v>13762</v>
      </c>
      <c r="B6882" s="119" t="s">
        <v>13763</v>
      </c>
    </row>
    <row r="6883" spans="1:2" x14ac:dyDescent="0.25">
      <c r="A6883" s="118" t="s">
        <v>13764</v>
      </c>
      <c r="B6883" s="119" t="s">
        <v>13765</v>
      </c>
    </row>
    <row r="6884" spans="1:2" x14ac:dyDescent="0.25">
      <c r="A6884" s="118" t="s">
        <v>13766</v>
      </c>
      <c r="B6884" s="119" t="s">
        <v>13767</v>
      </c>
    </row>
    <row r="6885" spans="1:2" x14ac:dyDescent="0.25">
      <c r="A6885" s="118" t="s">
        <v>13768</v>
      </c>
      <c r="B6885" s="119" t="s">
        <v>13769</v>
      </c>
    </row>
    <row r="6886" spans="1:2" x14ac:dyDescent="0.25">
      <c r="A6886" s="118" t="s">
        <v>13770</v>
      </c>
      <c r="B6886" s="119" t="s">
        <v>13771</v>
      </c>
    </row>
    <row r="6887" spans="1:2" x14ac:dyDescent="0.25">
      <c r="A6887" s="118" t="s">
        <v>13772</v>
      </c>
      <c r="B6887" s="119" t="s">
        <v>13773</v>
      </c>
    </row>
    <row r="6888" spans="1:2" x14ac:dyDescent="0.25">
      <c r="A6888" s="118" t="s">
        <v>13774</v>
      </c>
      <c r="B6888" s="119" t="s">
        <v>13775</v>
      </c>
    </row>
    <row r="6889" spans="1:2" x14ac:dyDescent="0.25">
      <c r="A6889" s="118" t="s">
        <v>13776</v>
      </c>
      <c r="B6889" s="119" t="s">
        <v>13777</v>
      </c>
    </row>
    <row r="6890" spans="1:2" ht="30" x14ac:dyDescent="0.25">
      <c r="A6890" s="118" t="s">
        <v>13778</v>
      </c>
      <c r="B6890" s="120" t="s">
        <v>13779</v>
      </c>
    </row>
    <row r="6891" spans="1:2" x14ac:dyDescent="0.25">
      <c r="A6891" s="118" t="s">
        <v>13780</v>
      </c>
      <c r="B6891" s="119" t="s">
        <v>13781</v>
      </c>
    </row>
    <row r="6892" spans="1:2" x14ac:dyDescent="0.25">
      <c r="A6892" s="118" t="s">
        <v>13782</v>
      </c>
      <c r="B6892" s="119" t="s">
        <v>13783</v>
      </c>
    </row>
    <row r="6893" spans="1:2" x14ac:dyDescent="0.25">
      <c r="A6893" s="118" t="s">
        <v>13784</v>
      </c>
      <c r="B6893" s="119" t="s">
        <v>13785</v>
      </c>
    </row>
    <row r="6894" spans="1:2" x14ac:dyDescent="0.25">
      <c r="A6894" s="118" t="s">
        <v>13786</v>
      </c>
      <c r="B6894" s="119" t="s">
        <v>13787</v>
      </c>
    </row>
    <row r="6895" spans="1:2" x14ac:dyDescent="0.25">
      <c r="A6895" s="118" t="s">
        <v>13788</v>
      </c>
      <c r="B6895" s="120" t="s">
        <v>13789</v>
      </c>
    </row>
    <row r="6896" spans="1:2" x14ac:dyDescent="0.25">
      <c r="A6896" s="118" t="s">
        <v>13790</v>
      </c>
      <c r="B6896" s="119" t="s">
        <v>13791</v>
      </c>
    </row>
    <row r="6897" spans="1:2" x14ac:dyDescent="0.25">
      <c r="A6897" s="118" t="s">
        <v>13792</v>
      </c>
      <c r="B6897" s="120" t="s">
        <v>13793</v>
      </c>
    </row>
    <row r="6898" spans="1:2" x14ac:dyDescent="0.25">
      <c r="A6898" s="118" t="s">
        <v>13794</v>
      </c>
      <c r="B6898" s="120" t="s">
        <v>13795</v>
      </c>
    </row>
    <row r="6899" spans="1:2" x14ac:dyDescent="0.25">
      <c r="A6899" s="118" t="s">
        <v>13796</v>
      </c>
      <c r="B6899" s="119" t="s">
        <v>13797</v>
      </c>
    </row>
    <row r="6900" spans="1:2" x14ac:dyDescent="0.25">
      <c r="A6900" s="118" t="s">
        <v>13798</v>
      </c>
      <c r="B6900" s="119" t="s">
        <v>13799</v>
      </c>
    </row>
    <row r="6901" spans="1:2" x14ac:dyDescent="0.25">
      <c r="A6901" s="118" t="s">
        <v>13800</v>
      </c>
      <c r="B6901" s="119" t="s">
        <v>13801</v>
      </c>
    </row>
    <row r="6902" spans="1:2" x14ac:dyDescent="0.25">
      <c r="A6902" s="118" t="s">
        <v>13802</v>
      </c>
      <c r="B6902" s="119" t="s">
        <v>13803</v>
      </c>
    </row>
    <row r="6903" spans="1:2" x14ac:dyDescent="0.25">
      <c r="A6903" s="118" t="s">
        <v>13804</v>
      </c>
      <c r="B6903" s="119" t="s">
        <v>13805</v>
      </c>
    </row>
    <row r="6904" spans="1:2" x14ac:dyDescent="0.25">
      <c r="A6904" s="118" t="s">
        <v>13806</v>
      </c>
      <c r="B6904" s="120" t="s">
        <v>13807</v>
      </c>
    </row>
    <row r="6905" spans="1:2" x14ac:dyDescent="0.25">
      <c r="A6905" s="118" t="s">
        <v>13808</v>
      </c>
      <c r="B6905" s="119" t="s">
        <v>13809</v>
      </c>
    </row>
    <row r="6906" spans="1:2" x14ac:dyDescent="0.25">
      <c r="A6906" s="118" t="s">
        <v>13810</v>
      </c>
      <c r="B6906" s="119" t="s">
        <v>13811</v>
      </c>
    </row>
    <row r="6907" spans="1:2" x14ac:dyDescent="0.25">
      <c r="A6907" s="118" t="s">
        <v>13812</v>
      </c>
      <c r="B6907" s="120" t="s">
        <v>13813</v>
      </c>
    </row>
    <row r="6908" spans="1:2" x14ac:dyDescent="0.25">
      <c r="A6908" s="118" t="s">
        <v>13814</v>
      </c>
      <c r="B6908" s="119" t="s">
        <v>13815</v>
      </c>
    </row>
    <row r="6909" spans="1:2" x14ac:dyDescent="0.25">
      <c r="A6909" s="118" t="s">
        <v>13816</v>
      </c>
      <c r="B6909" s="119" t="s">
        <v>13817</v>
      </c>
    </row>
    <row r="6910" spans="1:2" x14ac:dyDescent="0.25">
      <c r="A6910" s="118" t="s">
        <v>13818</v>
      </c>
      <c r="B6910" s="119" t="s">
        <v>13819</v>
      </c>
    </row>
    <row r="6911" spans="1:2" x14ac:dyDescent="0.25">
      <c r="A6911" s="118" t="s">
        <v>13820</v>
      </c>
      <c r="B6911" s="119" t="s">
        <v>13821</v>
      </c>
    </row>
    <row r="6912" spans="1:2" x14ac:dyDescent="0.25">
      <c r="A6912" s="118" t="s">
        <v>13822</v>
      </c>
      <c r="B6912" s="119" t="s">
        <v>13823</v>
      </c>
    </row>
    <row r="6913" spans="1:2" x14ac:dyDescent="0.25">
      <c r="A6913" s="118" t="s">
        <v>13824</v>
      </c>
      <c r="B6913" s="120" t="s">
        <v>13825</v>
      </c>
    </row>
    <row r="6914" spans="1:2" x14ac:dyDescent="0.25">
      <c r="A6914" s="118" t="s">
        <v>13826</v>
      </c>
      <c r="B6914" s="120" t="s">
        <v>13827</v>
      </c>
    </row>
    <row r="6915" spans="1:2" x14ac:dyDescent="0.25">
      <c r="A6915" s="118" t="s">
        <v>13828</v>
      </c>
      <c r="B6915" s="119" t="s">
        <v>13829</v>
      </c>
    </row>
    <row r="6916" spans="1:2" x14ac:dyDescent="0.25">
      <c r="A6916" s="118" t="s">
        <v>13830</v>
      </c>
      <c r="B6916" s="119" t="s">
        <v>13831</v>
      </c>
    </row>
    <row r="6917" spans="1:2" x14ac:dyDescent="0.25">
      <c r="A6917" s="118" t="s">
        <v>13832</v>
      </c>
      <c r="B6917" s="119" t="s">
        <v>13833</v>
      </c>
    </row>
    <row r="6918" spans="1:2" x14ac:dyDescent="0.25">
      <c r="A6918" s="118" t="s">
        <v>13834</v>
      </c>
      <c r="B6918" s="120" t="s">
        <v>13835</v>
      </c>
    </row>
    <row r="6919" spans="1:2" x14ac:dyDescent="0.25">
      <c r="A6919" s="118" t="s">
        <v>13836</v>
      </c>
      <c r="B6919" s="120" t="s">
        <v>13837</v>
      </c>
    </row>
    <row r="6920" spans="1:2" x14ac:dyDescent="0.25">
      <c r="A6920" s="118" t="s">
        <v>13838</v>
      </c>
      <c r="B6920" s="119" t="s">
        <v>13839</v>
      </c>
    </row>
    <row r="6921" spans="1:2" x14ac:dyDescent="0.25">
      <c r="A6921" s="118" t="s">
        <v>13840</v>
      </c>
      <c r="B6921" s="120" t="s">
        <v>13841</v>
      </c>
    </row>
    <row r="6922" spans="1:2" x14ac:dyDescent="0.25">
      <c r="A6922" s="118" t="s">
        <v>13842</v>
      </c>
      <c r="B6922" s="120" t="s">
        <v>13843</v>
      </c>
    </row>
    <row r="6923" spans="1:2" x14ac:dyDescent="0.25">
      <c r="A6923" s="118" t="s">
        <v>13844</v>
      </c>
      <c r="B6923" s="120" t="s">
        <v>13845</v>
      </c>
    </row>
    <row r="6924" spans="1:2" x14ac:dyDescent="0.25">
      <c r="A6924" s="118" t="s">
        <v>13846</v>
      </c>
      <c r="B6924" s="119" t="s">
        <v>13847</v>
      </c>
    </row>
    <row r="6925" spans="1:2" x14ac:dyDescent="0.25">
      <c r="A6925" s="118" t="s">
        <v>13848</v>
      </c>
      <c r="B6925" s="119" t="s">
        <v>13849</v>
      </c>
    </row>
    <row r="6926" spans="1:2" x14ac:dyDescent="0.25">
      <c r="A6926" s="118" t="s">
        <v>13850</v>
      </c>
      <c r="B6926" s="119" t="s">
        <v>13851</v>
      </c>
    </row>
    <row r="6927" spans="1:2" x14ac:dyDescent="0.25">
      <c r="A6927" s="118" t="s">
        <v>13852</v>
      </c>
      <c r="B6927" s="119" t="s">
        <v>13853</v>
      </c>
    </row>
    <row r="6928" spans="1:2" x14ac:dyDescent="0.25">
      <c r="A6928" s="118" t="s">
        <v>13854</v>
      </c>
      <c r="B6928" s="119" t="s">
        <v>13855</v>
      </c>
    </row>
    <row r="6929" spans="1:2" x14ac:dyDescent="0.25">
      <c r="A6929" s="118" t="s">
        <v>13856</v>
      </c>
      <c r="B6929" s="119" t="s">
        <v>13857</v>
      </c>
    </row>
    <row r="6930" spans="1:2" x14ac:dyDescent="0.25">
      <c r="A6930" s="118" t="s">
        <v>13858</v>
      </c>
      <c r="B6930" s="120" t="s">
        <v>13859</v>
      </c>
    </row>
    <row r="6931" spans="1:2" x14ac:dyDescent="0.25">
      <c r="A6931" s="118" t="s">
        <v>13860</v>
      </c>
      <c r="B6931" s="120" t="s">
        <v>13861</v>
      </c>
    </row>
    <row r="6932" spans="1:2" x14ac:dyDescent="0.25">
      <c r="A6932" s="118" t="s">
        <v>13862</v>
      </c>
      <c r="B6932" s="120" t="s">
        <v>13863</v>
      </c>
    </row>
    <row r="6933" spans="1:2" x14ac:dyDescent="0.25">
      <c r="A6933" s="118" t="s">
        <v>13864</v>
      </c>
      <c r="B6933" s="120" t="s">
        <v>13865</v>
      </c>
    </row>
    <row r="6934" spans="1:2" x14ac:dyDescent="0.25">
      <c r="A6934" s="118" t="s">
        <v>13866</v>
      </c>
      <c r="B6934" s="120" t="s">
        <v>13867</v>
      </c>
    </row>
    <row r="6935" spans="1:2" x14ac:dyDescent="0.25">
      <c r="A6935" s="118" t="s">
        <v>13868</v>
      </c>
      <c r="B6935" s="120" t="s">
        <v>13869</v>
      </c>
    </row>
    <row r="6936" spans="1:2" x14ac:dyDescent="0.25">
      <c r="A6936" s="118" t="s">
        <v>13870</v>
      </c>
      <c r="B6936" s="119" t="s">
        <v>13871</v>
      </c>
    </row>
    <row r="6937" spans="1:2" x14ac:dyDescent="0.25">
      <c r="A6937" s="118" t="s">
        <v>13872</v>
      </c>
      <c r="B6937" s="119" t="s">
        <v>13873</v>
      </c>
    </row>
    <row r="6938" spans="1:2" x14ac:dyDescent="0.25">
      <c r="A6938" s="118" t="s">
        <v>13874</v>
      </c>
      <c r="B6938" s="120" t="s">
        <v>13875</v>
      </c>
    </row>
    <row r="6939" spans="1:2" x14ac:dyDescent="0.25">
      <c r="A6939" s="118" t="s">
        <v>13876</v>
      </c>
      <c r="B6939" s="120" t="s">
        <v>13877</v>
      </c>
    </row>
    <row r="6940" spans="1:2" x14ac:dyDescent="0.25">
      <c r="A6940" s="118" t="s">
        <v>13878</v>
      </c>
      <c r="B6940" s="120" t="s">
        <v>13879</v>
      </c>
    </row>
    <row r="6941" spans="1:2" x14ac:dyDescent="0.25">
      <c r="A6941" s="118" t="s">
        <v>13880</v>
      </c>
      <c r="B6941" s="120" t="s">
        <v>13881</v>
      </c>
    </row>
    <row r="6942" spans="1:2" x14ac:dyDescent="0.25">
      <c r="A6942" s="118" t="s">
        <v>13882</v>
      </c>
      <c r="B6942" s="120" t="s">
        <v>13883</v>
      </c>
    </row>
    <row r="6943" spans="1:2" x14ac:dyDescent="0.25">
      <c r="A6943" s="118" t="s">
        <v>13884</v>
      </c>
      <c r="B6943" s="120" t="s">
        <v>13885</v>
      </c>
    </row>
    <row r="6944" spans="1:2" x14ac:dyDescent="0.25">
      <c r="A6944" s="118" t="s">
        <v>13886</v>
      </c>
      <c r="B6944" s="120" t="s">
        <v>13887</v>
      </c>
    </row>
    <row r="6945" spans="1:2" x14ac:dyDescent="0.25">
      <c r="A6945" s="118" t="s">
        <v>13888</v>
      </c>
      <c r="B6945" s="120" t="s">
        <v>13889</v>
      </c>
    </row>
    <row r="6946" spans="1:2" x14ac:dyDescent="0.25">
      <c r="A6946" s="118" t="s">
        <v>13890</v>
      </c>
      <c r="B6946" s="120" t="s">
        <v>13891</v>
      </c>
    </row>
    <row r="6947" spans="1:2" x14ac:dyDescent="0.25">
      <c r="A6947" s="118" t="s">
        <v>13892</v>
      </c>
      <c r="B6947" s="120" t="s">
        <v>13893</v>
      </c>
    </row>
    <row r="6948" spans="1:2" x14ac:dyDescent="0.25">
      <c r="A6948" s="118" t="s">
        <v>13894</v>
      </c>
      <c r="B6948" s="120" t="s">
        <v>13895</v>
      </c>
    </row>
    <row r="6949" spans="1:2" x14ac:dyDescent="0.25">
      <c r="A6949" s="118" t="s">
        <v>13896</v>
      </c>
      <c r="B6949" s="120" t="s">
        <v>13897</v>
      </c>
    </row>
    <row r="6950" spans="1:2" x14ac:dyDescent="0.25">
      <c r="A6950" s="118" t="s">
        <v>13898</v>
      </c>
      <c r="B6950" s="120" t="s">
        <v>13899</v>
      </c>
    </row>
    <row r="6951" spans="1:2" x14ac:dyDescent="0.25">
      <c r="A6951" s="118" t="s">
        <v>13900</v>
      </c>
      <c r="B6951" s="120" t="s">
        <v>13901</v>
      </c>
    </row>
    <row r="6952" spans="1:2" x14ac:dyDescent="0.25">
      <c r="A6952" s="118" t="s">
        <v>13902</v>
      </c>
      <c r="B6952" s="119" t="s">
        <v>13903</v>
      </c>
    </row>
    <row r="6953" spans="1:2" x14ac:dyDescent="0.25">
      <c r="A6953" s="118" t="s">
        <v>13904</v>
      </c>
      <c r="B6953" s="120" t="s">
        <v>13905</v>
      </c>
    </row>
    <row r="6954" spans="1:2" x14ac:dyDescent="0.25">
      <c r="A6954" s="118" t="s">
        <v>13906</v>
      </c>
      <c r="B6954" s="120" t="s">
        <v>13907</v>
      </c>
    </row>
    <row r="6955" spans="1:2" x14ac:dyDescent="0.25">
      <c r="A6955" s="118" t="s">
        <v>13908</v>
      </c>
      <c r="B6955" s="120" t="s">
        <v>13909</v>
      </c>
    </row>
    <row r="6956" spans="1:2" x14ac:dyDescent="0.25">
      <c r="A6956" s="118" t="s">
        <v>13910</v>
      </c>
      <c r="B6956" s="119" t="s">
        <v>13911</v>
      </c>
    </row>
    <row r="6957" spans="1:2" x14ac:dyDescent="0.25">
      <c r="A6957" s="118" t="s">
        <v>13912</v>
      </c>
      <c r="B6957" s="120" t="s">
        <v>13913</v>
      </c>
    </row>
    <row r="6958" spans="1:2" x14ac:dyDescent="0.25">
      <c r="A6958" s="118" t="s">
        <v>13914</v>
      </c>
      <c r="B6958" s="120" t="s">
        <v>13915</v>
      </c>
    </row>
    <row r="6959" spans="1:2" x14ac:dyDescent="0.25">
      <c r="A6959" s="118" t="s">
        <v>13916</v>
      </c>
      <c r="B6959" s="119" t="s">
        <v>13917</v>
      </c>
    </row>
    <row r="6960" spans="1:2" x14ac:dyDescent="0.25">
      <c r="A6960" s="118" t="s">
        <v>13918</v>
      </c>
      <c r="B6960" s="119" t="s">
        <v>13919</v>
      </c>
    </row>
    <row r="6961" spans="1:2" x14ac:dyDescent="0.25">
      <c r="A6961" s="118" t="s">
        <v>13920</v>
      </c>
      <c r="B6961" s="120" t="s">
        <v>13921</v>
      </c>
    </row>
    <row r="6962" spans="1:2" x14ac:dyDescent="0.25">
      <c r="A6962" s="118" t="s">
        <v>13922</v>
      </c>
      <c r="B6962" s="119" t="s">
        <v>13923</v>
      </c>
    </row>
    <row r="6963" spans="1:2" x14ac:dyDescent="0.25">
      <c r="A6963" s="118" t="s">
        <v>13924</v>
      </c>
      <c r="B6963" s="119" t="s">
        <v>13925</v>
      </c>
    </row>
    <row r="6964" spans="1:2" x14ac:dyDescent="0.25">
      <c r="A6964" s="118" t="s">
        <v>13926</v>
      </c>
      <c r="B6964" s="119" t="s">
        <v>13927</v>
      </c>
    </row>
    <row r="6965" spans="1:2" x14ac:dyDescent="0.25">
      <c r="A6965" s="118" t="s">
        <v>13928</v>
      </c>
      <c r="B6965" s="120" t="s">
        <v>13929</v>
      </c>
    </row>
    <row r="6966" spans="1:2" x14ac:dyDescent="0.25">
      <c r="A6966" s="118" t="s">
        <v>13930</v>
      </c>
      <c r="B6966" s="120" t="s">
        <v>13931</v>
      </c>
    </row>
    <row r="6967" spans="1:2" x14ac:dyDescent="0.25">
      <c r="A6967" s="118" t="s">
        <v>13932</v>
      </c>
      <c r="B6967" s="120" t="s">
        <v>13933</v>
      </c>
    </row>
    <row r="6968" spans="1:2" x14ac:dyDescent="0.25">
      <c r="A6968" s="118" t="s">
        <v>13934</v>
      </c>
      <c r="B6968" s="120" t="s">
        <v>13935</v>
      </c>
    </row>
    <row r="6969" spans="1:2" x14ac:dyDescent="0.25">
      <c r="A6969" s="118" t="s">
        <v>13936</v>
      </c>
      <c r="B6969" s="120" t="s">
        <v>13937</v>
      </c>
    </row>
    <row r="6970" spans="1:2" x14ac:dyDescent="0.25">
      <c r="A6970" s="118" t="s">
        <v>13938</v>
      </c>
      <c r="B6970" s="120" t="s">
        <v>13939</v>
      </c>
    </row>
    <row r="6971" spans="1:2" x14ac:dyDescent="0.25">
      <c r="A6971" s="118" t="s">
        <v>13940</v>
      </c>
      <c r="B6971" s="120" t="s">
        <v>13941</v>
      </c>
    </row>
    <row r="6972" spans="1:2" x14ac:dyDescent="0.25">
      <c r="A6972" s="118" t="s">
        <v>13942</v>
      </c>
      <c r="B6972" s="119" t="s">
        <v>13943</v>
      </c>
    </row>
    <row r="6973" spans="1:2" x14ac:dyDescent="0.25">
      <c r="A6973" s="118" t="s">
        <v>13944</v>
      </c>
      <c r="B6973" s="120" t="s">
        <v>13945</v>
      </c>
    </row>
    <row r="6974" spans="1:2" x14ac:dyDescent="0.25">
      <c r="A6974" s="118" t="s">
        <v>13946</v>
      </c>
      <c r="B6974" s="120" t="s">
        <v>13947</v>
      </c>
    </row>
    <row r="6975" spans="1:2" x14ac:dyDescent="0.25">
      <c r="A6975" s="118" t="s">
        <v>13948</v>
      </c>
      <c r="B6975" s="120" t="s">
        <v>13949</v>
      </c>
    </row>
    <row r="6976" spans="1:2" x14ac:dyDescent="0.25">
      <c r="A6976" s="118" t="s">
        <v>13950</v>
      </c>
      <c r="B6976" s="120" t="s">
        <v>13951</v>
      </c>
    </row>
    <row r="6977" spans="1:2" x14ac:dyDescent="0.25">
      <c r="A6977" s="118" t="s">
        <v>13952</v>
      </c>
      <c r="B6977" s="120" t="s">
        <v>13953</v>
      </c>
    </row>
    <row r="6978" spans="1:2" x14ac:dyDescent="0.25">
      <c r="A6978" s="118" t="s">
        <v>13954</v>
      </c>
      <c r="B6978" s="120" t="s">
        <v>13955</v>
      </c>
    </row>
    <row r="6979" spans="1:2" x14ac:dyDescent="0.25">
      <c r="A6979" s="118" t="s">
        <v>13956</v>
      </c>
      <c r="B6979" s="119" t="s">
        <v>13957</v>
      </c>
    </row>
    <row r="6980" spans="1:2" x14ac:dyDescent="0.25">
      <c r="A6980" s="118" t="s">
        <v>13958</v>
      </c>
      <c r="B6980" s="120" t="s">
        <v>13959</v>
      </c>
    </row>
    <row r="6981" spans="1:2" x14ac:dyDescent="0.25">
      <c r="A6981" s="118" t="s">
        <v>13960</v>
      </c>
      <c r="B6981" s="120" t="s">
        <v>13961</v>
      </c>
    </row>
    <row r="6982" spans="1:2" x14ac:dyDescent="0.25">
      <c r="A6982" s="118" t="s">
        <v>13962</v>
      </c>
      <c r="B6982" s="120" t="s">
        <v>13963</v>
      </c>
    </row>
    <row r="6983" spans="1:2" x14ac:dyDescent="0.25">
      <c r="A6983" s="118" t="s">
        <v>13964</v>
      </c>
      <c r="B6983" s="119" t="s">
        <v>13965</v>
      </c>
    </row>
    <row r="6984" spans="1:2" x14ac:dyDescent="0.25">
      <c r="A6984" s="118" t="s">
        <v>13966</v>
      </c>
      <c r="B6984" s="119" t="s">
        <v>13967</v>
      </c>
    </row>
    <row r="6985" spans="1:2" x14ac:dyDescent="0.25">
      <c r="A6985" s="118" t="s">
        <v>13968</v>
      </c>
      <c r="B6985" s="119" t="s">
        <v>13969</v>
      </c>
    </row>
    <row r="6986" spans="1:2" x14ac:dyDescent="0.25">
      <c r="A6986" s="118" t="s">
        <v>13970</v>
      </c>
      <c r="B6986" s="119" t="s">
        <v>13971</v>
      </c>
    </row>
    <row r="6987" spans="1:2" x14ac:dyDescent="0.25">
      <c r="A6987" s="118" t="s">
        <v>13972</v>
      </c>
      <c r="B6987" s="119" t="s">
        <v>13973</v>
      </c>
    </row>
    <row r="6988" spans="1:2" x14ac:dyDescent="0.25">
      <c r="A6988" s="118" t="s">
        <v>13974</v>
      </c>
      <c r="B6988" s="119" t="s">
        <v>13975</v>
      </c>
    </row>
    <row r="6989" spans="1:2" x14ac:dyDescent="0.25">
      <c r="A6989" s="118" t="s">
        <v>13976</v>
      </c>
      <c r="B6989" s="120" t="s">
        <v>13977</v>
      </c>
    </row>
    <row r="6990" spans="1:2" x14ac:dyDescent="0.25">
      <c r="A6990" s="118" t="s">
        <v>13978</v>
      </c>
      <c r="B6990" s="119" t="s">
        <v>13979</v>
      </c>
    </row>
    <row r="6991" spans="1:2" x14ac:dyDescent="0.25">
      <c r="A6991" s="118" t="s">
        <v>13980</v>
      </c>
      <c r="B6991" s="120" t="s">
        <v>13981</v>
      </c>
    </row>
    <row r="6992" spans="1:2" x14ac:dyDescent="0.25">
      <c r="A6992" s="118" t="s">
        <v>13982</v>
      </c>
      <c r="B6992" s="120" t="s">
        <v>13983</v>
      </c>
    </row>
    <row r="6993" spans="1:2" x14ac:dyDescent="0.25">
      <c r="A6993" s="118" t="s">
        <v>13984</v>
      </c>
      <c r="B6993" s="120" t="s">
        <v>13985</v>
      </c>
    </row>
    <row r="6994" spans="1:2" x14ac:dyDescent="0.25">
      <c r="A6994" s="118" t="s">
        <v>13986</v>
      </c>
      <c r="B6994" s="119" t="s">
        <v>13987</v>
      </c>
    </row>
    <row r="6995" spans="1:2" x14ac:dyDescent="0.25">
      <c r="A6995" s="118" t="s">
        <v>13988</v>
      </c>
      <c r="B6995" s="120" t="s">
        <v>13989</v>
      </c>
    </row>
    <row r="6996" spans="1:2" x14ac:dyDescent="0.25">
      <c r="A6996" s="118" t="s">
        <v>13990</v>
      </c>
      <c r="B6996" s="120" t="s">
        <v>13991</v>
      </c>
    </row>
    <row r="6997" spans="1:2" x14ac:dyDescent="0.25">
      <c r="A6997" s="118" t="s">
        <v>13992</v>
      </c>
      <c r="B6997" s="120" t="s">
        <v>13993</v>
      </c>
    </row>
    <row r="6998" spans="1:2" x14ac:dyDescent="0.25">
      <c r="A6998" s="118" t="s">
        <v>13994</v>
      </c>
      <c r="B6998" s="119" t="s">
        <v>13995</v>
      </c>
    </row>
    <row r="6999" spans="1:2" x14ac:dyDescent="0.25">
      <c r="A6999" s="118" t="s">
        <v>13996</v>
      </c>
      <c r="B6999" s="120" t="s">
        <v>13997</v>
      </c>
    </row>
    <row r="7000" spans="1:2" x14ac:dyDescent="0.25">
      <c r="A7000" s="118" t="s">
        <v>13998</v>
      </c>
      <c r="B7000" s="120" t="s">
        <v>13999</v>
      </c>
    </row>
    <row r="7001" spans="1:2" x14ac:dyDescent="0.25">
      <c r="A7001" s="118" t="s">
        <v>14000</v>
      </c>
      <c r="B7001" s="120" t="s">
        <v>14001</v>
      </c>
    </row>
    <row r="7002" spans="1:2" x14ac:dyDescent="0.25">
      <c r="A7002" s="118" t="s">
        <v>14002</v>
      </c>
      <c r="B7002" s="120" t="s">
        <v>14003</v>
      </c>
    </row>
    <row r="7003" spans="1:2" x14ac:dyDescent="0.25">
      <c r="A7003" s="118" t="s">
        <v>14004</v>
      </c>
      <c r="B7003" s="120" t="s">
        <v>14005</v>
      </c>
    </row>
    <row r="7004" spans="1:2" x14ac:dyDescent="0.25">
      <c r="A7004" s="118" t="s">
        <v>14006</v>
      </c>
      <c r="B7004" s="120" t="s">
        <v>14007</v>
      </c>
    </row>
    <row r="7005" spans="1:2" x14ac:dyDescent="0.25">
      <c r="A7005" s="118" t="s">
        <v>14008</v>
      </c>
      <c r="B7005" s="120" t="s">
        <v>14009</v>
      </c>
    </row>
    <row r="7006" spans="1:2" x14ac:dyDescent="0.25">
      <c r="A7006" s="118" t="s">
        <v>14010</v>
      </c>
      <c r="B7006" s="119" t="s">
        <v>14011</v>
      </c>
    </row>
    <row r="7007" spans="1:2" x14ac:dyDescent="0.25">
      <c r="A7007" s="118" t="s">
        <v>14012</v>
      </c>
      <c r="B7007" s="120" t="s">
        <v>14013</v>
      </c>
    </row>
    <row r="7008" spans="1:2" x14ac:dyDescent="0.25">
      <c r="A7008" s="118" t="s">
        <v>14014</v>
      </c>
      <c r="B7008" s="119" t="s">
        <v>14015</v>
      </c>
    </row>
    <row r="7009" spans="1:2" x14ac:dyDescent="0.25">
      <c r="A7009" s="118" t="s">
        <v>14016</v>
      </c>
      <c r="B7009" s="119" t="s">
        <v>14017</v>
      </c>
    </row>
    <row r="7010" spans="1:2" x14ac:dyDescent="0.25">
      <c r="A7010" s="118" t="s">
        <v>14018</v>
      </c>
      <c r="B7010" s="119" t="s">
        <v>14019</v>
      </c>
    </row>
    <row r="7011" spans="1:2" x14ac:dyDescent="0.25">
      <c r="A7011" s="118" t="s">
        <v>14020</v>
      </c>
      <c r="B7011" s="119" t="s">
        <v>14021</v>
      </c>
    </row>
    <row r="7012" spans="1:2" x14ac:dyDescent="0.25">
      <c r="A7012" s="118" t="s">
        <v>14022</v>
      </c>
      <c r="B7012" s="119" t="s">
        <v>14023</v>
      </c>
    </row>
    <row r="7013" spans="1:2" x14ac:dyDescent="0.25">
      <c r="A7013" s="118" t="s">
        <v>14024</v>
      </c>
      <c r="B7013" s="119" t="s">
        <v>14025</v>
      </c>
    </row>
    <row r="7014" spans="1:2" x14ac:dyDescent="0.25">
      <c r="A7014" s="118" t="s">
        <v>14026</v>
      </c>
      <c r="B7014" s="119" t="s">
        <v>14027</v>
      </c>
    </row>
    <row r="7015" spans="1:2" x14ac:dyDescent="0.25">
      <c r="A7015" s="118" t="s">
        <v>14028</v>
      </c>
      <c r="B7015" s="119" t="s">
        <v>14029</v>
      </c>
    </row>
    <row r="7016" spans="1:2" x14ac:dyDescent="0.25">
      <c r="A7016" s="118" t="s">
        <v>14030</v>
      </c>
      <c r="B7016" s="119" t="s">
        <v>14031</v>
      </c>
    </row>
    <row r="7017" spans="1:2" x14ac:dyDescent="0.25">
      <c r="A7017" s="118" t="s">
        <v>14032</v>
      </c>
      <c r="B7017" s="119" t="s">
        <v>14033</v>
      </c>
    </row>
    <row r="7018" spans="1:2" x14ac:dyDescent="0.25">
      <c r="A7018" s="118" t="s">
        <v>14034</v>
      </c>
      <c r="B7018" s="119" t="s">
        <v>14035</v>
      </c>
    </row>
    <row r="7019" spans="1:2" x14ac:dyDescent="0.25">
      <c r="A7019" s="118" t="s">
        <v>14036</v>
      </c>
      <c r="B7019" s="119" t="s">
        <v>14037</v>
      </c>
    </row>
    <row r="7020" spans="1:2" x14ac:dyDescent="0.25">
      <c r="A7020" s="118" t="s">
        <v>14038</v>
      </c>
      <c r="B7020" s="120" t="s">
        <v>14039</v>
      </c>
    </row>
    <row r="7021" spans="1:2" x14ac:dyDescent="0.25">
      <c r="A7021" s="118" t="s">
        <v>14040</v>
      </c>
      <c r="B7021" s="119" t="s">
        <v>14041</v>
      </c>
    </row>
    <row r="7022" spans="1:2" x14ac:dyDescent="0.25">
      <c r="A7022" s="118" t="s">
        <v>14042</v>
      </c>
      <c r="B7022" s="119" t="s">
        <v>14043</v>
      </c>
    </row>
    <row r="7023" spans="1:2" x14ac:dyDescent="0.25">
      <c r="A7023" s="118" t="s">
        <v>14044</v>
      </c>
      <c r="B7023" s="120" t="s">
        <v>14045</v>
      </c>
    </row>
    <row r="7024" spans="1:2" x14ac:dyDescent="0.25">
      <c r="A7024" s="118" t="s">
        <v>14046</v>
      </c>
      <c r="B7024" s="119" t="s">
        <v>14047</v>
      </c>
    </row>
    <row r="7025" spans="1:2" x14ac:dyDescent="0.25">
      <c r="A7025" s="118" t="s">
        <v>14048</v>
      </c>
      <c r="B7025" s="119" t="s">
        <v>14049</v>
      </c>
    </row>
    <row r="7026" spans="1:2" x14ac:dyDescent="0.25">
      <c r="A7026" s="118" t="s">
        <v>14050</v>
      </c>
      <c r="B7026" s="119" t="s">
        <v>14051</v>
      </c>
    </row>
    <row r="7027" spans="1:2" x14ac:dyDescent="0.25">
      <c r="A7027" s="118" t="s">
        <v>14052</v>
      </c>
      <c r="B7027" s="119" t="s">
        <v>14053</v>
      </c>
    </row>
    <row r="7028" spans="1:2" x14ac:dyDescent="0.25">
      <c r="A7028" s="118" t="s">
        <v>14054</v>
      </c>
      <c r="B7028" s="119" t="s">
        <v>14055</v>
      </c>
    </row>
    <row r="7029" spans="1:2" x14ac:dyDescent="0.25">
      <c r="A7029" s="118" t="s">
        <v>14056</v>
      </c>
      <c r="B7029" s="120" t="s">
        <v>14057</v>
      </c>
    </row>
    <row r="7030" spans="1:2" x14ac:dyDescent="0.25">
      <c r="A7030" s="118" t="s">
        <v>14058</v>
      </c>
      <c r="B7030" s="119" t="s">
        <v>14059</v>
      </c>
    </row>
    <row r="7031" spans="1:2" x14ac:dyDescent="0.25">
      <c r="A7031" s="118" t="s">
        <v>14060</v>
      </c>
      <c r="B7031" s="119" t="s">
        <v>14061</v>
      </c>
    </row>
    <row r="7032" spans="1:2" x14ac:dyDescent="0.25">
      <c r="A7032" s="118" t="s">
        <v>14062</v>
      </c>
      <c r="B7032" s="119" t="s">
        <v>14063</v>
      </c>
    </row>
    <row r="7033" spans="1:2" x14ac:dyDescent="0.25">
      <c r="A7033" s="118" t="s">
        <v>14064</v>
      </c>
      <c r="B7033" s="119" t="s">
        <v>14065</v>
      </c>
    </row>
    <row r="7034" spans="1:2" x14ac:dyDescent="0.25">
      <c r="A7034" s="118" t="s">
        <v>14066</v>
      </c>
      <c r="B7034" s="119" t="s">
        <v>14067</v>
      </c>
    </row>
    <row r="7035" spans="1:2" x14ac:dyDescent="0.25">
      <c r="A7035" s="118" t="s">
        <v>14068</v>
      </c>
      <c r="B7035" s="119" t="s">
        <v>14069</v>
      </c>
    </row>
    <row r="7036" spans="1:2" x14ac:dyDescent="0.25">
      <c r="A7036" s="118" t="s">
        <v>14070</v>
      </c>
      <c r="B7036" s="119" t="s">
        <v>14071</v>
      </c>
    </row>
    <row r="7037" spans="1:2" x14ac:dyDescent="0.25">
      <c r="A7037" s="118" t="s">
        <v>14072</v>
      </c>
      <c r="B7037" s="119" t="s">
        <v>14073</v>
      </c>
    </row>
    <row r="7038" spans="1:2" x14ac:dyDescent="0.25">
      <c r="A7038" s="118" t="s">
        <v>14074</v>
      </c>
      <c r="B7038" s="119" t="s">
        <v>14075</v>
      </c>
    </row>
    <row r="7039" spans="1:2" x14ac:dyDescent="0.25">
      <c r="A7039" s="118" t="s">
        <v>14076</v>
      </c>
      <c r="B7039" s="119" t="s">
        <v>14077</v>
      </c>
    </row>
    <row r="7040" spans="1:2" x14ac:dyDescent="0.25">
      <c r="A7040" s="118" t="s">
        <v>14078</v>
      </c>
      <c r="B7040" s="119" t="s">
        <v>14079</v>
      </c>
    </row>
    <row r="7041" spans="1:2" x14ac:dyDescent="0.25">
      <c r="A7041" s="118" t="s">
        <v>14080</v>
      </c>
      <c r="B7041" s="119" t="s">
        <v>14081</v>
      </c>
    </row>
    <row r="7042" spans="1:2" x14ac:dyDescent="0.25">
      <c r="A7042" s="118" t="s">
        <v>14082</v>
      </c>
      <c r="B7042" s="119" t="s">
        <v>14083</v>
      </c>
    </row>
    <row r="7043" spans="1:2" x14ac:dyDescent="0.25">
      <c r="A7043" s="118" t="s">
        <v>14084</v>
      </c>
      <c r="B7043" s="120" t="s">
        <v>14085</v>
      </c>
    </row>
    <row r="7044" spans="1:2" x14ac:dyDescent="0.25">
      <c r="A7044" s="118" t="s">
        <v>14086</v>
      </c>
      <c r="B7044" s="120" t="s">
        <v>14087</v>
      </c>
    </row>
    <row r="7045" spans="1:2" x14ac:dyDescent="0.25">
      <c r="A7045" s="118" t="s">
        <v>14088</v>
      </c>
      <c r="B7045" s="120" t="s">
        <v>14089</v>
      </c>
    </row>
    <row r="7046" spans="1:2" x14ac:dyDescent="0.25">
      <c r="A7046" s="118" t="s">
        <v>14090</v>
      </c>
      <c r="B7046" s="119" t="s">
        <v>14091</v>
      </c>
    </row>
    <row r="7047" spans="1:2" x14ac:dyDescent="0.25">
      <c r="A7047" s="118" t="s">
        <v>14092</v>
      </c>
      <c r="B7047" s="120" t="s">
        <v>14093</v>
      </c>
    </row>
    <row r="7048" spans="1:2" x14ac:dyDescent="0.25">
      <c r="A7048" s="118" t="s">
        <v>14094</v>
      </c>
      <c r="B7048" s="119" t="s">
        <v>14095</v>
      </c>
    </row>
    <row r="7049" spans="1:2" x14ac:dyDescent="0.25">
      <c r="A7049" s="118" t="s">
        <v>14096</v>
      </c>
      <c r="B7049" s="119" t="s">
        <v>14097</v>
      </c>
    </row>
    <row r="7050" spans="1:2" x14ac:dyDescent="0.25">
      <c r="A7050" s="118" t="s">
        <v>14098</v>
      </c>
      <c r="B7050" s="119" t="s">
        <v>14099</v>
      </c>
    </row>
    <row r="7051" spans="1:2" x14ac:dyDescent="0.25">
      <c r="A7051" s="118" t="s">
        <v>14100</v>
      </c>
      <c r="B7051" s="119" t="s">
        <v>14101</v>
      </c>
    </row>
    <row r="7052" spans="1:2" x14ac:dyDescent="0.25">
      <c r="A7052" s="118" t="s">
        <v>14102</v>
      </c>
      <c r="B7052" s="120" t="s">
        <v>14103</v>
      </c>
    </row>
    <row r="7053" spans="1:2" x14ac:dyDescent="0.25">
      <c r="A7053" s="118" t="s">
        <v>14104</v>
      </c>
      <c r="B7053" s="120" t="s">
        <v>14105</v>
      </c>
    </row>
    <row r="7054" spans="1:2" x14ac:dyDescent="0.25">
      <c r="A7054" s="118" t="s">
        <v>14106</v>
      </c>
      <c r="B7054" s="119" t="s">
        <v>14107</v>
      </c>
    </row>
    <row r="7055" spans="1:2" x14ac:dyDescent="0.25">
      <c r="A7055" s="118" t="s">
        <v>14108</v>
      </c>
      <c r="B7055" s="119" t="s">
        <v>14109</v>
      </c>
    </row>
    <row r="7056" spans="1:2" x14ac:dyDescent="0.25">
      <c r="A7056" s="118" t="s">
        <v>14110</v>
      </c>
      <c r="B7056" s="119" t="s">
        <v>14111</v>
      </c>
    </row>
    <row r="7057" spans="1:2" x14ac:dyDescent="0.25">
      <c r="A7057" s="118" t="s">
        <v>14112</v>
      </c>
      <c r="B7057" s="120" t="s">
        <v>14113</v>
      </c>
    </row>
    <row r="7058" spans="1:2" x14ac:dyDescent="0.25">
      <c r="A7058" s="118" t="s">
        <v>14114</v>
      </c>
      <c r="B7058" s="119" t="s">
        <v>14115</v>
      </c>
    </row>
    <row r="7059" spans="1:2" x14ac:dyDescent="0.25">
      <c r="A7059" s="118" t="s">
        <v>14116</v>
      </c>
      <c r="B7059" s="120" t="s">
        <v>14117</v>
      </c>
    </row>
    <row r="7060" spans="1:2" x14ac:dyDescent="0.25">
      <c r="A7060" s="118" t="s">
        <v>14118</v>
      </c>
      <c r="B7060" s="119" t="s">
        <v>14119</v>
      </c>
    </row>
    <row r="7061" spans="1:2" x14ac:dyDescent="0.25">
      <c r="A7061" s="118" t="s">
        <v>14120</v>
      </c>
      <c r="B7061" s="119" t="s">
        <v>14121</v>
      </c>
    </row>
    <row r="7062" spans="1:2" x14ac:dyDescent="0.25">
      <c r="A7062" s="118" t="s">
        <v>14122</v>
      </c>
      <c r="B7062" s="120" t="s">
        <v>14123</v>
      </c>
    </row>
    <row r="7063" spans="1:2" x14ac:dyDescent="0.25">
      <c r="A7063" s="118" t="s">
        <v>14124</v>
      </c>
      <c r="B7063" s="120" t="s">
        <v>14125</v>
      </c>
    </row>
    <row r="7064" spans="1:2" x14ac:dyDescent="0.25">
      <c r="A7064" s="118" t="s">
        <v>14126</v>
      </c>
      <c r="B7064" s="119" t="s">
        <v>14127</v>
      </c>
    </row>
    <row r="7065" spans="1:2" x14ac:dyDescent="0.25">
      <c r="A7065" s="118" t="s">
        <v>14128</v>
      </c>
      <c r="B7065" s="119" t="s">
        <v>14129</v>
      </c>
    </row>
    <row r="7066" spans="1:2" x14ac:dyDescent="0.25">
      <c r="A7066" s="118" t="s">
        <v>14130</v>
      </c>
      <c r="B7066" s="119" t="s">
        <v>14131</v>
      </c>
    </row>
    <row r="7067" spans="1:2" x14ac:dyDescent="0.25">
      <c r="A7067" s="118" t="s">
        <v>14132</v>
      </c>
      <c r="B7067" s="119" t="s">
        <v>14133</v>
      </c>
    </row>
    <row r="7068" spans="1:2" x14ac:dyDescent="0.25">
      <c r="A7068" s="118" t="s">
        <v>14134</v>
      </c>
      <c r="B7068" s="120" t="s">
        <v>14135</v>
      </c>
    </row>
    <row r="7069" spans="1:2" x14ac:dyDescent="0.25">
      <c r="A7069" s="118" t="s">
        <v>14136</v>
      </c>
      <c r="B7069" s="119" t="s">
        <v>14137</v>
      </c>
    </row>
    <row r="7070" spans="1:2" x14ac:dyDescent="0.25">
      <c r="A7070" s="118" t="s">
        <v>14138</v>
      </c>
      <c r="B7070" s="119" t="s">
        <v>14139</v>
      </c>
    </row>
    <row r="7071" spans="1:2" x14ac:dyDescent="0.25">
      <c r="A7071" s="118" t="s">
        <v>14140</v>
      </c>
      <c r="B7071" s="120" t="s">
        <v>14141</v>
      </c>
    </row>
    <row r="7072" spans="1:2" x14ac:dyDescent="0.25">
      <c r="A7072" s="118" t="s">
        <v>14142</v>
      </c>
      <c r="B7072" s="120" t="s">
        <v>14143</v>
      </c>
    </row>
    <row r="7073" spans="1:2" x14ac:dyDescent="0.25">
      <c r="A7073" s="118" t="s">
        <v>14144</v>
      </c>
      <c r="B7073" s="119" t="s">
        <v>14145</v>
      </c>
    </row>
    <row r="7074" spans="1:2" x14ac:dyDescent="0.25">
      <c r="A7074" s="118" t="s">
        <v>14146</v>
      </c>
      <c r="B7074" s="119" t="s">
        <v>14147</v>
      </c>
    </row>
    <row r="7075" spans="1:2" x14ac:dyDescent="0.25">
      <c r="A7075" s="118" t="s">
        <v>14148</v>
      </c>
      <c r="B7075" s="119" t="s">
        <v>14149</v>
      </c>
    </row>
    <row r="7076" spans="1:2" x14ac:dyDescent="0.25">
      <c r="A7076" s="118" t="s">
        <v>14150</v>
      </c>
      <c r="B7076" s="119" t="s">
        <v>14151</v>
      </c>
    </row>
    <row r="7077" spans="1:2" x14ac:dyDescent="0.25">
      <c r="A7077" s="118" t="s">
        <v>14152</v>
      </c>
      <c r="B7077" s="119" t="s">
        <v>14153</v>
      </c>
    </row>
    <row r="7078" spans="1:2" x14ac:dyDescent="0.25">
      <c r="A7078" s="118" t="s">
        <v>14154</v>
      </c>
      <c r="B7078" s="119" t="s">
        <v>14155</v>
      </c>
    </row>
    <row r="7079" spans="1:2" x14ac:dyDescent="0.25">
      <c r="A7079" s="118" t="s">
        <v>14156</v>
      </c>
      <c r="B7079" s="119" t="s">
        <v>14157</v>
      </c>
    </row>
    <row r="7080" spans="1:2" x14ac:dyDescent="0.25">
      <c r="A7080" s="118" t="s">
        <v>14158</v>
      </c>
      <c r="B7080" s="119" t="s">
        <v>14159</v>
      </c>
    </row>
    <row r="7081" spans="1:2" x14ac:dyDescent="0.25">
      <c r="A7081" s="118" t="s">
        <v>14160</v>
      </c>
      <c r="B7081" s="120" t="s">
        <v>14161</v>
      </c>
    </row>
    <row r="7082" spans="1:2" x14ac:dyDescent="0.25">
      <c r="A7082" s="118" t="s">
        <v>14162</v>
      </c>
      <c r="B7082" s="119" t="s">
        <v>14163</v>
      </c>
    </row>
    <row r="7083" spans="1:2" x14ac:dyDescent="0.25">
      <c r="A7083" s="118" t="s">
        <v>14164</v>
      </c>
      <c r="B7083" s="120" t="s">
        <v>14165</v>
      </c>
    </row>
    <row r="7084" spans="1:2" x14ac:dyDescent="0.25">
      <c r="A7084" s="118" t="s">
        <v>14166</v>
      </c>
      <c r="B7084" s="120" t="s">
        <v>14167</v>
      </c>
    </row>
    <row r="7085" spans="1:2" x14ac:dyDescent="0.25">
      <c r="A7085" s="118" t="s">
        <v>14168</v>
      </c>
      <c r="B7085" s="120" t="s">
        <v>14169</v>
      </c>
    </row>
    <row r="7086" spans="1:2" x14ac:dyDescent="0.25">
      <c r="A7086" s="118" t="s">
        <v>14170</v>
      </c>
      <c r="B7086" s="120" t="s">
        <v>14171</v>
      </c>
    </row>
    <row r="7087" spans="1:2" x14ac:dyDescent="0.25">
      <c r="A7087" s="118" t="s">
        <v>14172</v>
      </c>
      <c r="B7087" s="120" t="s">
        <v>14173</v>
      </c>
    </row>
    <row r="7088" spans="1:2" x14ac:dyDescent="0.25">
      <c r="A7088" s="118" t="s">
        <v>14174</v>
      </c>
      <c r="B7088" s="120" t="s">
        <v>14175</v>
      </c>
    </row>
    <row r="7089" spans="1:2" x14ac:dyDescent="0.25">
      <c r="A7089" s="118" t="s">
        <v>14176</v>
      </c>
      <c r="B7089" s="120" t="s">
        <v>14177</v>
      </c>
    </row>
    <row r="7090" spans="1:2" x14ac:dyDescent="0.25">
      <c r="A7090" s="118" t="s">
        <v>14178</v>
      </c>
      <c r="B7090" s="119" t="s">
        <v>14179</v>
      </c>
    </row>
    <row r="7091" spans="1:2" x14ac:dyDescent="0.25">
      <c r="A7091" s="118" t="s">
        <v>14180</v>
      </c>
      <c r="B7091" s="120" t="s">
        <v>14181</v>
      </c>
    </row>
    <row r="7092" spans="1:2" x14ac:dyDescent="0.25">
      <c r="A7092" s="118" t="s">
        <v>14182</v>
      </c>
      <c r="B7092" s="120" t="s">
        <v>14183</v>
      </c>
    </row>
    <row r="7093" spans="1:2" x14ac:dyDescent="0.25">
      <c r="A7093" s="118" t="s">
        <v>14184</v>
      </c>
      <c r="B7093" s="120" t="s">
        <v>14185</v>
      </c>
    </row>
    <row r="7094" spans="1:2" x14ac:dyDescent="0.25">
      <c r="A7094" s="118" t="s">
        <v>14186</v>
      </c>
      <c r="B7094" s="119" t="s">
        <v>14187</v>
      </c>
    </row>
    <row r="7095" spans="1:2" x14ac:dyDescent="0.25">
      <c r="A7095" s="118" t="s">
        <v>14188</v>
      </c>
      <c r="B7095" s="120" t="s">
        <v>14189</v>
      </c>
    </row>
    <row r="7096" spans="1:2" x14ac:dyDescent="0.25">
      <c r="A7096" s="118" t="s">
        <v>14190</v>
      </c>
      <c r="B7096" s="120" t="s">
        <v>14191</v>
      </c>
    </row>
    <row r="7097" spans="1:2" x14ac:dyDescent="0.25">
      <c r="A7097" s="118" t="s">
        <v>14192</v>
      </c>
      <c r="B7097" s="119" t="s">
        <v>14193</v>
      </c>
    </row>
    <row r="7098" spans="1:2" x14ac:dyDescent="0.25">
      <c r="A7098" s="118" t="s">
        <v>14194</v>
      </c>
      <c r="B7098" s="120" t="s">
        <v>14195</v>
      </c>
    </row>
    <row r="7099" spans="1:2" x14ac:dyDescent="0.25">
      <c r="A7099" s="118" t="s">
        <v>14196</v>
      </c>
      <c r="B7099" s="120" t="s">
        <v>14197</v>
      </c>
    </row>
    <row r="7100" spans="1:2" x14ac:dyDescent="0.25">
      <c r="A7100" s="118" t="s">
        <v>14198</v>
      </c>
      <c r="B7100" s="119" t="s">
        <v>14199</v>
      </c>
    </row>
    <row r="7101" spans="1:2" x14ac:dyDescent="0.25">
      <c r="A7101" s="118" t="s">
        <v>14200</v>
      </c>
      <c r="B7101" s="119" t="s">
        <v>14201</v>
      </c>
    </row>
    <row r="7102" spans="1:2" x14ac:dyDescent="0.25">
      <c r="A7102" s="118" t="s">
        <v>14202</v>
      </c>
      <c r="B7102" s="119" t="s">
        <v>14203</v>
      </c>
    </row>
    <row r="7103" spans="1:2" x14ac:dyDescent="0.25">
      <c r="A7103" s="118" t="s">
        <v>14204</v>
      </c>
      <c r="B7103" s="119" t="s">
        <v>14205</v>
      </c>
    </row>
    <row r="7104" spans="1:2" x14ac:dyDescent="0.25">
      <c r="A7104" s="118" t="s">
        <v>14206</v>
      </c>
      <c r="B7104" s="119" t="s">
        <v>14207</v>
      </c>
    </row>
    <row r="7105" spans="1:2" x14ac:dyDescent="0.25">
      <c r="A7105" s="118" t="s">
        <v>14208</v>
      </c>
      <c r="B7105" s="119" t="s">
        <v>14209</v>
      </c>
    </row>
    <row r="7106" spans="1:2" x14ac:dyDescent="0.25">
      <c r="A7106" s="118" t="s">
        <v>14210</v>
      </c>
      <c r="B7106" s="119" t="s">
        <v>14211</v>
      </c>
    </row>
    <row r="7107" spans="1:2" x14ac:dyDescent="0.25">
      <c r="A7107" s="118" t="s">
        <v>14212</v>
      </c>
      <c r="B7107" s="120" t="s">
        <v>14213</v>
      </c>
    </row>
    <row r="7108" spans="1:2" x14ac:dyDescent="0.25">
      <c r="A7108" s="118" t="s">
        <v>14214</v>
      </c>
      <c r="B7108" s="119" t="s">
        <v>14215</v>
      </c>
    </row>
    <row r="7109" spans="1:2" x14ac:dyDescent="0.25">
      <c r="A7109" s="118" t="s">
        <v>14216</v>
      </c>
      <c r="B7109" s="120" t="s">
        <v>14217</v>
      </c>
    </row>
    <row r="7110" spans="1:2" x14ac:dyDescent="0.25">
      <c r="A7110" s="118" t="s">
        <v>14218</v>
      </c>
      <c r="B7110" s="120" t="s">
        <v>14219</v>
      </c>
    </row>
    <row r="7111" spans="1:2" x14ac:dyDescent="0.25">
      <c r="A7111" s="118" t="s">
        <v>14220</v>
      </c>
      <c r="B7111" s="120" t="s">
        <v>14221</v>
      </c>
    </row>
    <row r="7112" spans="1:2" x14ac:dyDescent="0.25">
      <c r="A7112" s="118" t="s">
        <v>14222</v>
      </c>
      <c r="B7112" s="119" t="s">
        <v>14223</v>
      </c>
    </row>
    <row r="7113" spans="1:2" x14ac:dyDescent="0.25">
      <c r="A7113" s="118" t="s">
        <v>14224</v>
      </c>
      <c r="B7113" s="120" t="s">
        <v>14225</v>
      </c>
    </row>
    <row r="7114" spans="1:2" x14ac:dyDescent="0.25">
      <c r="A7114" s="118" t="s">
        <v>14226</v>
      </c>
      <c r="B7114" s="120" t="s">
        <v>14227</v>
      </c>
    </row>
    <row r="7115" spans="1:2" x14ac:dyDescent="0.25">
      <c r="A7115" s="118" t="s">
        <v>14228</v>
      </c>
      <c r="B7115" s="120" t="s">
        <v>14229</v>
      </c>
    </row>
    <row r="7116" spans="1:2" x14ac:dyDescent="0.25">
      <c r="A7116" s="118" t="s">
        <v>14230</v>
      </c>
      <c r="B7116" s="120" t="s">
        <v>14231</v>
      </c>
    </row>
    <row r="7117" spans="1:2" x14ac:dyDescent="0.25">
      <c r="A7117" s="118" t="s">
        <v>14232</v>
      </c>
      <c r="B7117" s="120" t="s">
        <v>14233</v>
      </c>
    </row>
    <row r="7118" spans="1:2" x14ac:dyDescent="0.25">
      <c r="A7118" s="118" t="s">
        <v>14234</v>
      </c>
      <c r="B7118" s="119" t="s">
        <v>14235</v>
      </c>
    </row>
    <row r="7119" spans="1:2" x14ac:dyDescent="0.25">
      <c r="A7119" s="118" t="s">
        <v>14236</v>
      </c>
      <c r="B7119" s="120" t="s">
        <v>14237</v>
      </c>
    </row>
    <row r="7120" spans="1:2" x14ac:dyDescent="0.25">
      <c r="A7120" s="118" t="s">
        <v>14238</v>
      </c>
      <c r="B7120" s="119" t="s">
        <v>14239</v>
      </c>
    </row>
    <row r="7121" spans="1:2" x14ac:dyDescent="0.25">
      <c r="A7121" s="118" t="s">
        <v>14240</v>
      </c>
      <c r="B7121" s="120" t="s">
        <v>14241</v>
      </c>
    </row>
    <row r="7122" spans="1:2" x14ac:dyDescent="0.25">
      <c r="A7122" s="118" t="s">
        <v>14242</v>
      </c>
      <c r="B7122" s="120" t="s">
        <v>14243</v>
      </c>
    </row>
    <row r="7123" spans="1:2" x14ac:dyDescent="0.25">
      <c r="A7123" s="118" t="s">
        <v>14244</v>
      </c>
      <c r="B7123" s="120" t="s">
        <v>14245</v>
      </c>
    </row>
    <row r="7124" spans="1:2" x14ac:dyDescent="0.25">
      <c r="A7124" s="118" t="s">
        <v>14246</v>
      </c>
      <c r="B7124" s="120" t="s">
        <v>14247</v>
      </c>
    </row>
    <row r="7125" spans="1:2" x14ac:dyDescent="0.25">
      <c r="A7125" s="118" t="s">
        <v>14248</v>
      </c>
      <c r="B7125" s="120" t="s">
        <v>14249</v>
      </c>
    </row>
    <row r="7126" spans="1:2" x14ac:dyDescent="0.25">
      <c r="A7126" s="118" t="s">
        <v>14250</v>
      </c>
      <c r="B7126" s="120" t="s">
        <v>14251</v>
      </c>
    </row>
    <row r="7127" spans="1:2" x14ac:dyDescent="0.25">
      <c r="A7127" s="118" t="s">
        <v>14252</v>
      </c>
      <c r="B7127" s="120" t="s">
        <v>14253</v>
      </c>
    </row>
    <row r="7128" spans="1:2" x14ac:dyDescent="0.25">
      <c r="A7128" s="118" t="s">
        <v>14254</v>
      </c>
      <c r="B7128" s="120" t="s">
        <v>14255</v>
      </c>
    </row>
    <row r="7129" spans="1:2" x14ac:dyDescent="0.25">
      <c r="A7129" s="118" t="s">
        <v>14256</v>
      </c>
      <c r="B7129" s="119" t="s">
        <v>14257</v>
      </c>
    </row>
    <row r="7130" spans="1:2" x14ac:dyDescent="0.25">
      <c r="A7130" s="118" t="s">
        <v>14258</v>
      </c>
      <c r="B7130" s="120" t="s">
        <v>14259</v>
      </c>
    </row>
    <row r="7131" spans="1:2" x14ac:dyDescent="0.25">
      <c r="A7131" s="118" t="s">
        <v>14260</v>
      </c>
      <c r="B7131" s="119" t="s">
        <v>14261</v>
      </c>
    </row>
    <row r="7132" spans="1:2" x14ac:dyDescent="0.25">
      <c r="A7132" s="118" t="s">
        <v>14262</v>
      </c>
      <c r="B7132" s="120" t="s">
        <v>14263</v>
      </c>
    </row>
    <row r="7133" spans="1:2" x14ac:dyDescent="0.25">
      <c r="A7133" s="118" t="s">
        <v>14264</v>
      </c>
      <c r="B7133" s="120" t="s">
        <v>14265</v>
      </c>
    </row>
    <row r="7134" spans="1:2" x14ac:dyDescent="0.25">
      <c r="A7134" s="118" t="s">
        <v>14266</v>
      </c>
      <c r="B7134" s="120" t="s">
        <v>14267</v>
      </c>
    </row>
    <row r="7135" spans="1:2" x14ac:dyDescent="0.25">
      <c r="A7135" s="118" t="s">
        <v>14268</v>
      </c>
      <c r="B7135" s="120" t="s">
        <v>14269</v>
      </c>
    </row>
    <row r="7136" spans="1:2" x14ac:dyDescent="0.25">
      <c r="A7136" s="118" t="s">
        <v>14270</v>
      </c>
      <c r="B7136" s="119" t="s">
        <v>14271</v>
      </c>
    </row>
    <row r="7137" spans="1:2" x14ac:dyDescent="0.25">
      <c r="A7137" s="118" t="s">
        <v>14272</v>
      </c>
      <c r="B7137" s="120" t="s">
        <v>14273</v>
      </c>
    </row>
    <row r="7138" spans="1:2" x14ac:dyDescent="0.25">
      <c r="A7138" s="118" t="s">
        <v>14274</v>
      </c>
      <c r="B7138" s="119" t="s">
        <v>14275</v>
      </c>
    </row>
    <row r="7139" spans="1:2" x14ac:dyDescent="0.25">
      <c r="A7139" s="118" t="s">
        <v>14276</v>
      </c>
      <c r="B7139" s="120" t="s">
        <v>14277</v>
      </c>
    </row>
    <row r="7140" spans="1:2" x14ac:dyDescent="0.25">
      <c r="A7140" s="118" t="s">
        <v>14278</v>
      </c>
      <c r="B7140" s="120" t="s">
        <v>14279</v>
      </c>
    </row>
    <row r="7141" spans="1:2" x14ac:dyDescent="0.25">
      <c r="A7141" s="118" t="s">
        <v>14280</v>
      </c>
      <c r="B7141" s="120" t="s">
        <v>14281</v>
      </c>
    </row>
    <row r="7142" spans="1:2" x14ac:dyDescent="0.25">
      <c r="A7142" s="118" t="s">
        <v>14282</v>
      </c>
      <c r="B7142" s="120" t="s">
        <v>14283</v>
      </c>
    </row>
    <row r="7143" spans="1:2" x14ac:dyDescent="0.25">
      <c r="A7143" s="118" t="s">
        <v>14284</v>
      </c>
      <c r="B7143" s="120" t="s">
        <v>14285</v>
      </c>
    </row>
    <row r="7144" spans="1:2" x14ac:dyDescent="0.25">
      <c r="A7144" s="118" t="s">
        <v>14286</v>
      </c>
      <c r="B7144" s="120" t="s">
        <v>14287</v>
      </c>
    </row>
    <row r="7145" spans="1:2" x14ac:dyDescent="0.25">
      <c r="A7145" s="118" t="s">
        <v>14288</v>
      </c>
      <c r="B7145" s="120" t="s">
        <v>14289</v>
      </c>
    </row>
    <row r="7146" spans="1:2" x14ac:dyDescent="0.25">
      <c r="A7146" s="118" t="s">
        <v>14290</v>
      </c>
      <c r="B7146" s="120" t="s">
        <v>14291</v>
      </c>
    </row>
    <row r="7147" spans="1:2" x14ac:dyDescent="0.25">
      <c r="A7147" s="118" t="s">
        <v>14292</v>
      </c>
      <c r="B7147" s="120" t="s">
        <v>14293</v>
      </c>
    </row>
    <row r="7148" spans="1:2" x14ac:dyDescent="0.25">
      <c r="A7148" s="118" t="s">
        <v>14294</v>
      </c>
      <c r="B7148" s="120" t="s">
        <v>14295</v>
      </c>
    </row>
    <row r="7149" spans="1:2" x14ac:dyDescent="0.25">
      <c r="A7149" s="118" t="s">
        <v>14296</v>
      </c>
      <c r="B7149" s="120" t="s">
        <v>14297</v>
      </c>
    </row>
    <row r="7150" spans="1:2" x14ac:dyDescent="0.25">
      <c r="A7150" s="118" t="s">
        <v>14298</v>
      </c>
      <c r="B7150" s="120" t="s">
        <v>14299</v>
      </c>
    </row>
    <row r="7151" spans="1:2" x14ac:dyDescent="0.25">
      <c r="A7151" s="118" t="s">
        <v>14300</v>
      </c>
      <c r="B7151" s="120" t="s">
        <v>14301</v>
      </c>
    </row>
    <row r="7152" spans="1:2" x14ac:dyDescent="0.25">
      <c r="A7152" s="118" t="s">
        <v>14302</v>
      </c>
      <c r="B7152" s="119" t="s">
        <v>14303</v>
      </c>
    </row>
    <row r="7153" spans="1:2" x14ac:dyDescent="0.25">
      <c r="A7153" s="118" t="s">
        <v>14304</v>
      </c>
      <c r="B7153" s="120" t="s">
        <v>14305</v>
      </c>
    </row>
    <row r="7154" spans="1:2" x14ac:dyDescent="0.25">
      <c r="A7154" s="118" t="s">
        <v>14306</v>
      </c>
      <c r="B7154" s="120" t="s">
        <v>14307</v>
      </c>
    </row>
    <row r="7155" spans="1:2" x14ac:dyDescent="0.25">
      <c r="A7155" s="118" t="s">
        <v>14308</v>
      </c>
      <c r="B7155" s="120" t="s">
        <v>14309</v>
      </c>
    </row>
    <row r="7156" spans="1:2" x14ac:dyDescent="0.25">
      <c r="A7156" s="118" t="s">
        <v>14310</v>
      </c>
      <c r="B7156" s="119" t="s">
        <v>14311</v>
      </c>
    </row>
    <row r="7157" spans="1:2" x14ac:dyDescent="0.25">
      <c r="A7157" s="118" t="s">
        <v>14312</v>
      </c>
      <c r="B7157" s="120" t="s">
        <v>14313</v>
      </c>
    </row>
    <row r="7158" spans="1:2" x14ac:dyDescent="0.25">
      <c r="A7158" s="118" t="s">
        <v>14314</v>
      </c>
      <c r="B7158" s="120" t="s">
        <v>14315</v>
      </c>
    </row>
    <row r="7159" spans="1:2" x14ac:dyDescent="0.25">
      <c r="A7159" s="118" t="s">
        <v>14316</v>
      </c>
      <c r="B7159" s="120" t="s">
        <v>14317</v>
      </c>
    </row>
    <row r="7160" spans="1:2" x14ac:dyDescent="0.25">
      <c r="A7160" s="118" t="s">
        <v>14318</v>
      </c>
      <c r="B7160" s="120" t="s">
        <v>14319</v>
      </c>
    </row>
    <row r="7161" spans="1:2" x14ac:dyDescent="0.25">
      <c r="A7161" s="118" t="s">
        <v>14320</v>
      </c>
      <c r="B7161" s="120" t="s">
        <v>14321</v>
      </c>
    </row>
    <row r="7162" spans="1:2" x14ac:dyDescent="0.25">
      <c r="A7162" s="118" t="s">
        <v>14322</v>
      </c>
      <c r="B7162" s="120" t="s">
        <v>14323</v>
      </c>
    </row>
    <row r="7163" spans="1:2" x14ac:dyDescent="0.25">
      <c r="A7163" s="118" t="s">
        <v>14324</v>
      </c>
      <c r="B7163" s="120" t="s">
        <v>14325</v>
      </c>
    </row>
    <row r="7164" spans="1:2" x14ac:dyDescent="0.25">
      <c r="A7164" s="118" t="s">
        <v>14326</v>
      </c>
      <c r="B7164" s="120" t="s">
        <v>14327</v>
      </c>
    </row>
    <row r="7165" spans="1:2" x14ac:dyDescent="0.25">
      <c r="A7165" s="118" t="s">
        <v>14328</v>
      </c>
      <c r="B7165" s="120" t="s">
        <v>14329</v>
      </c>
    </row>
    <row r="7166" spans="1:2" x14ac:dyDescent="0.25">
      <c r="A7166" s="118" t="s">
        <v>14330</v>
      </c>
      <c r="B7166" s="120" t="s">
        <v>14331</v>
      </c>
    </row>
    <row r="7167" spans="1:2" x14ac:dyDescent="0.25">
      <c r="A7167" s="118" t="s">
        <v>14332</v>
      </c>
      <c r="B7167" s="119" t="s">
        <v>14333</v>
      </c>
    </row>
    <row r="7168" spans="1:2" x14ac:dyDescent="0.25">
      <c r="A7168" s="118" t="s">
        <v>14334</v>
      </c>
      <c r="B7168" s="119" t="s">
        <v>14335</v>
      </c>
    </row>
    <row r="7169" spans="1:2" x14ac:dyDescent="0.25">
      <c r="A7169" s="118" t="s">
        <v>14336</v>
      </c>
      <c r="B7169" s="119" t="s">
        <v>14337</v>
      </c>
    </row>
    <row r="7170" spans="1:2" x14ac:dyDescent="0.25">
      <c r="A7170" s="118" t="s">
        <v>14338</v>
      </c>
      <c r="B7170" s="119" t="s">
        <v>14339</v>
      </c>
    </row>
    <row r="7171" spans="1:2" x14ac:dyDescent="0.25">
      <c r="A7171" s="118" t="s">
        <v>14340</v>
      </c>
      <c r="B7171" s="119" t="s">
        <v>14341</v>
      </c>
    </row>
    <row r="7172" spans="1:2" x14ac:dyDescent="0.25">
      <c r="A7172" s="118" t="s">
        <v>14342</v>
      </c>
      <c r="B7172" s="119" t="s">
        <v>14343</v>
      </c>
    </row>
    <row r="7173" spans="1:2" x14ac:dyDescent="0.25">
      <c r="A7173" s="118" t="s">
        <v>14344</v>
      </c>
      <c r="B7173" s="119" t="s">
        <v>14345</v>
      </c>
    </row>
    <row r="7174" spans="1:2" x14ac:dyDescent="0.25">
      <c r="A7174" s="118" t="s">
        <v>14346</v>
      </c>
      <c r="B7174" s="119" t="s">
        <v>14347</v>
      </c>
    </row>
    <row r="7175" spans="1:2" x14ac:dyDescent="0.25">
      <c r="A7175" s="118" t="s">
        <v>14348</v>
      </c>
      <c r="B7175" s="119" t="s">
        <v>14349</v>
      </c>
    </row>
    <row r="7176" spans="1:2" x14ac:dyDescent="0.25">
      <c r="A7176" s="118" t="s">
        <v>14350</v>
      </c>
      <c r="B7176" s="119" t="s">
        <v>14351</v>
      </c>
    </row>
    <row r="7177" spans="1:2" x14ac:dyDescent="0.25">
      <c r="A7177" s="118" t="s">
        <v>14352</v>
      </c>
      <c r="B7177" s="120" t="s">
        <v>14353</v>
      </c>
    </row>
    <row r="7178" spans="1:2" x14ac:dyDescent="0.25">
      <c r="A7178" s="118" t="s">
        <v>14354</v>
      </c>
      <c r="B7178" s="119" t="s">
        <v>14355</v>
      </c>
    </row>
    <row r="7179" spans="1:2" x14ac:dyDescent="0.25">
      <c r="A7179" s="118" t="s">
        <v>14356</v>
      </c>
      <c r="B7179" s="119" t="s">
        <v>14357</v>
      </c>
    </row>
    <row r="7180" spans="1:2" x14ac:dyDescent="0.25">
      <c r="A7180" s="118" t="s">
        <v>14358</v>
      </c>
      <c r="B7180" s="119" t="s">
        <v>14359</v>
      </c>
    </row>
    <row r="7181" spans="1:2" x14ac:dyDescent="0.25">
      <c r="A7181" s="118" t="s">
        <v>14360</v>
      </c>
      <c r="B7181" s="119" t="s">
        <v>14361</v>
      </c>
    </row>
    <row r="7182" spans="1:2" x14ac:dyDescent="0.25">
      <c r="A7182" s="118" t="s">
        <v>14362</v>
      </c>
      <c r="B7182" s="119" t="s">
        <v>14363</v>
      </c>
    </row>
    <row r="7183" spans="1:2" x14ac:dyDescent="0.25">
      <c r="A7183" s="118" t="s">
        <v>14364</v>
      </c>
      <c r="B7183" s="119" t="s">
        <v>14365</v>
      </c>
    </row>
    <row r="7184" spans="1:2" x14ac:dyDescent="0.25">
      <c r="A7184" s="118" t="s">
        <v>14366</v>
      </c>
      <c r="B7184" s="119" t="s">
        <v>14367</v>
      </c>
    </row>
    <row r="7185" spans="1:2" x14ac:dyDescent="0.25">
      <c r="A7185" s="118" t="s">
        <v>14368</v>
      </c>
      <c r="B7185" s="119" t="s">
        <v>14369</v>
      </c>
    </row>
    <row r="7186" spans="1:2" x14ac:dyDescent="0.25">
      <c r="A7186" s="118" t="s">
        <v>14370</v>
      </c>
      <c r="B7186" s="119" t="s">
        <v>14371</v>
      </c>
    </row>
    <row r="7187" spans="1:2" x14ac:dyDescent="0.25">
      <c r="A7187" s="118" t="s">
        <v>14372</v>
      </c>
      <c r="B7187" s="119" t="s">
        <v>14373</v>
      </c>
    </row>
    <row r="7188" spans="1:2" x14ac:dyDescent="0.25">
      <c r="A7188" s="118" t="s">
        <v>14374</v>
      </c>
      <c r="B7188" s="119" t="s">
        <v>14375</v>
      </c>
    </row>
    <row r="7189" spans="1:2" x14ac:dyDescent="0.25">
      <c r="A7189" s="118" t="s">
        <v>14376</v>
      </c>
      <c r="B7189" s="119" t="s">
        <v>14377</v>
      </c>
    </row>
    <row r="7190" spans="1:2" x14ac:dyDescent="0.25">
      <c r="A7190" s="118" t="s">
        <v>14378</v>
      </c>
      <c r="B7190" s="119" t="s">
        <v>14379</v>
      </c>
    </row>
    <row r="7191" spans="1:2" x14ac:dyDescent="0.25">
      <c r="A7191" s="118" t="s">
        <v>14380</v>
      </c>
      <c r="B7191" s="119" t="s">
        <v>14381</v>
      </c>
    </row>
    <row r="7192" spans="1:2" x14ac:dyDescent="0.25">
      <c r="A7192" s="118" t="s">
        <v>14382</v>
      </c>
      <c r="B7192" s="119" t="s">
        <v>14383</v>
      </c>
    </row>
    <row r="7193" spans="1:2" x14ac:dyDescent="0.25">
      <c r="A7193" s="118" t="s">
        <v>14384</v>
      </c>
      <c r="B7193" s="119" t="s">
        <v>14385</v>
      </c>
    </row>
    <row r="7194" spans="1:2" x14ac:dyDescent="0.25">
      <c r="A7194" s="118" t="s">
        <v>14386</v>
      </c>
      <c r="B7194" s="119" t="s">
        <v>14387</v>
      </c>
    </row>
    <row r="7195" spans="1:2" x14ac:dyDescent="0.25">
      <c r="A7195" s="118" t="s">
        <v>14388</v>
      </c>
      <c r="B7195" s="119" t="s">
        <v>14389</v>
      </c>
    </row>
    <row r="7196" spans="1:2" x14ac:dyDescent="0.25">
      <c r="A7196" s="118" t="s">
        <v>14390</v>
      </c>
      <c r="B7196" s="119" t="s">
        <v>14391</v>
      </c>
    </row>
    <row r="7197" spans="1:2" x14ac:dyDescent="0.25">
      <c r="A7197" s="118" t="s">
        <v>14392</v>
      </c>
      <c r="B7197" s="119" t="s">
        <v>14393</v>
      </c>
    </row>
    <row r="7198" spans="1:2" x14ac:dyDescent="0.25">
      <c r="A7198" s="118" t="s">
        <v>14394</v>
      </c>
      <c r="B7198" s="119" t="s">
        <v>14395</v>
      </c>
    </row>
    <row r="7199" spans="1:2" x14ac:dyDescent="0.25">
      <c r="A7199" s="118" t="s">
        <v>14396</v>
      </c>
      <c r="B7199" s="119" t="s">
        <v>14397</v>
      </c>
    </row>
    <row r="7200" spans="1:2" x14ac:dyDescent="0.25">
      <c r="A7200" s="118" t="s">
        <v>14398</v>
      </c>
      <c r="B7200" s="119" t="s">
        <v>14399</v>
      </c>
    </row>
    <row r="7201" spans="1:2" x14ac:dyDescent="0.25">
      <c r="A7201" s="118" t="s">
        <v>14400</v>
      </c>
      <c r="B7201" s="119" t="s">
        <v>14401</v>
      </c>
    </row>
    <row r="7202" spans="1:2" x14ac:dyDescent="0.25">
      <c r="A7202" s="118" t="s">
        <v>14402</v>
      </c>
      <c r="B7202" s="119" t="s">
        <v>14403</v>
      </c>
    </row>
    <row r="7203" spans="1:2" x14ac:dyDescent="0.25">
      <c r="A7203" s="118" t="s">
        <v>14404</v>
      </c>
      <c r="B7203" s="119" t="s">
        <v>14405</v>
      </c>
    </row>
    <row r="7204" spans="1:2" x14ac:dyDescent="0.25">
      <c r="A7204" s="118" t="s">
        <v>14406</v>
      </c>
      <c r="B7204" s="119" t="s">
        <v>14407</v>
      </c>
    </row>
    <row r="7205" spans="1:2" x14ac:dyDescent="0.25">
      <c r="A7205" s="118" t="s">
        <v>14408</v>
      </c>
      <c r="B7205" s="119" t="s">
        <v>14409</v>
      </c>
    </row>
    <row r="7206" spans="1:2" x14ac:dyDescent="0.25">
      <c r="A7206" s="118" t="s">
        <v>14410</v>
      </c>
      <c r="B7206" s="119" t="s">
        <v>14411</v>
      </c>
    </row>
    <row r="7207" spans="1:2" x14ac:dyDescent="0.25">
      <c r="A7207" s="118" t="s">
        <v>14412</v>
      </c>
      <c r="B7207" s="119" t="s">
        <v>14413</v>
      </c>
    </row>
    <row r="7208" spans="1:2" x14ac:dyDescent="0.25">
      <c r="A7208" s="118" t="s">
        <v>14414</v>
      </c>
      <c r="B7208" s="119" t="s">
        <v>14415</v>
      </c>
    </row>
    <row r="7209" spans="1:2" x14ac:dyDescent="0.25">
      <c r="A7209" s="118" t="s">
        <v>14416</v>
      </c>
      <c r="B7209" s="119" t="s">
        <v>14417</v>
      </c>
    </row>
    <row r="7210" spans="1:2" ht="30" x14ac:dyDescent="0.25">
      <c r="A7210" s="118" t="s">
        <v>14418</v>
      </c>
      <c r="B7210" s="119" t="s">
        <v>14419</v>
      </c>
    </row>
    <row r="7211" spans="1:2" x14ac:dyDescent="0.25">
      <c r="A7211" s="118" t="s">
        <v>14420</v>
      </c>
      <c r="B7211" s="119" t="s">
        <v>14421</v>
      </c>
    </row>
    <row r="7212" spans="1:2" x14ac:dyDescent="0.25">
      <c r="A7212" s="118" t="s">
        <v>14422</v>
      </c>
      <c r="B7212" s="119" t="s">
        <v>14423</v>
      </c>
    </row>
    <row r="7213" spans="1:2" x14ac:dyDescent="0.25">
      <c r="A7213" s="118" t="s">
        <v>14424</v>
      </c>
      <c r="B7213" s="120" t="s">
        <v>14425</v>
      </c>
    </row>
    <row r="7214" spans="1:2" x14ac:dyDescent="0.25">
      <c r="A7214" s="118" t="s">
        <v>14426</v>
      </c>
      <c r="B7214" s="119" t="s">
        <v>14427</v>
      </c>
    </row>
    <row r="7215" spans="1:2" x14ac:dyDescent="0.25">
      <c r="A7215" s="118" t="s">
        <v>14428</v>
      </c>
      <c r="B7215" s="119" t="s">
        <v>14429</v>
      </c>
    </row>
    <row r="7216" spans="1:2" x14ac:dyDescent="0.25">
      <c r="A7216" s="118" t="s">
        <v>14430</v>
      </c>
      <c r="B7216" s="120" t="s">
        <v>14431</v>
      </c>
    </row>
    <row r="7217" spans="1:2" x14ac:dyDescent="0.25">
      <c r="A7217" s="118" t="s">
        <v>14432</v>
      </c>
      <c r="B7217" s="119" t="s">
        <v>14433</v>
      </c>
    </row>
    <row r="7218" spans="1:2" x14ac:dyDescent="0.25">
      <c r="A7218" s="118" t="s">
        <v>14434</v>
      </c>
      <c r="B7218" s="119" t="s">
        <v>14435</v>
      </c>
    </row>
    <row r="7219" spans="1:2" x14ac:dyDescent="0.25">
      <c r="A7219" s="118" t="s">
        <v>14436</v>
      </c>
      <c r="B7219" s="119" t="s">
        <v>14437</v>
      </c>
    </row>
    <row r="7220" spans="1:2" x14ac:dyDescent="0.25">
      <c r="A7220" s="118" t="s">
        <v>14438</v>
      </c>
      <c r="B7220" s="119" t="s">
        <v>14439</v>
      </c>
    </row>
    <row r="7221" spans="1:2" x14ac:dyDescent="0.25">
      <c r="A7221" s="118" t="s">
        <v>14440</v>
      </c>
      <c r="B7221" s="119" t="s">
        <v>14441</v>
      </c>
    </row>
    <row r="7222" spans="1:2" x14ac:dyDescent="0.25">
      <c r="A7222" s="118" t="s">
        <v>14442</v>
      </c>
      <c r="B7222" s="119" t="s">
        <v>14443</v>
      </c>
    </row>
    <row r="7223" spans="1:2" x14ac:dyDescent="0.25">
      <c r="A7223" s="118" t="s">
        <v>14444</v>
      </c>
      <c r="B7223" s="119" t="s">
        <v>14445</v>
      </c>
    </row>
    <row r="7224" spans="1:2" x14ac:dyDescent="0.25">
      <c r="A7224" s="118" t="s">
        <v>14446</v>
      </c>
      <c r="B7224" s="119" t="s">
        <v>14447</v>
      </c>
    </row>
    <row r="7225" spans="1:2" x14ac:dyDescent="0.25">
      <c r="A7225" s="118" t="s">
        <v>14448</v>
      </c>
      <c r="B7225" s="119" t="s">
        <v>14449</v>
      </c>
    </row>
    <row r="7226" spans="1:2" x14ac:dyDescent="0.25">
      <c r="A7226" s="118" t="s">
        <v>14450</v>
      </c>
      <c r="B7226" s="119" t="s">
        <v>14451</v>
      </c>
    </row>
    <row r="7227" spans="1:2" x14ac:dyDescent="0.25">
      <c r="A7227" s="118" t="s">
        <v>14452</v>
      </c>
      <c r="B7227" s="119" t="s">
        <v>14453</v>
      </c>
    </row>
    <row r="7228" spans="1:2" x14ac:dyDescent="0.25">
      <c r="A7228" s="118" t="s">
        <v>14454</v>
      </c>
      <c r="B7228" s="119" t="s">
        <v>14455</v>
      </c>
    </row>
    <row r="7229" spans="1:2" x14ac:dyDescent="0.25">
      <c r="A7229" s="118" t="s">
        <v>14456</v>
      </c>
      <c r="B7229" s="119" t="s">
        <v>14457</v>
      </c>
    </row>
    <row r="7230" spans="1:2" x14ac:dyDescent="0.25">
      <c r="A7230" s="118" t="s">
        <v>14458</v>
      </c>
      <c r="B7230" s="119" t="s">
        <v>14459</v>
      </c>
    </row>
    <row r="7231" spans="1:2" x14ac:dyDescent="0.25">
      <c r="A7231" s="118" t="s">
        <v>14460</v>
      </c>
      <c r="B7231" s="120" t="s">
        <v>14461</v>
      </c>
    </row>
    <row r="7232" spans="1:2" x14ac:dyDescent="0.25">
      <c r="A7232" s="118" t="s">
        <v>14462</v>
      </c>
      <c r="B7232" s="119" t="s">
        <v>14463</v>
      </c>
    </row>
    <row r="7233" spans="1:2" x14ac:dyDescent="0.25">
      <c r="A7233" s="118" t="s">
        <v>14464</v>
      </c>
      <c r="B7233" s="119" t="s">
        <v>14465</v>
      </c>
    </row>
    <row r="7234" spans="1:2" x14ac:dyDescent="0.25">
      <c r="A7234" s="118" t="s">
        <v>14466</v>
      </c>
      <c r="B7234" s="120" t="s">
        <v>14467</v>
      </c>
    </row>
    <row r="7235" spans="1:2" x14ac:dyDescent="0.25">
      <c r="A7235" s="118" t="s">
        <v>14468</v>
      </c>
      <c r="B7235" s="119" t="s">
        <v>14469</v>
      </c>
    </row>
    <row r="7236" spans="1:2" x14ac:dyDescent="0.25">
      <c r="A7236" s="118" t="s">
        <v>14470</v>
      </c>
      <c r="B7236" s="119" t="s">
        <v>14471</v>
      </c>
    </row>
    <row r="7237" spans="1:2" x14ac:dyDescent="0.25">
      <c r="A7237" s="118" t="s">
        <v>14472</v>
      </c>
      <c r="B7237" s="119" t="s">
        <v>14473</v>
      </c>
    </row>
    <row r="7238" spans="1:2" x14ac:dyDescent="0.25">
      <c r="A7238" s="118" t="s">
        <v>14474</v>
      </c>
      <c r="B7238" s="119" t="s">
        <v>14475</v>
      </c>
    </row>
    <row r="7239" spans="1:2" x14ac:dyDescent="0.25">
      <c r="A7239" s="118" t="s">
        <v>14476</v>
      </c>
      <c r="B7239" s="119" t="s">
        <v>14477</v>
      </c>
    </row>
    <row r="7240" spans="1:2" x14ac:dyDescent="0.25">
      <c r="A7240" s="118" t="s">
        <v>14478</v>
      </c>
      <c r="B7240" s="119" t="s">
        <v>14479</v>
      </c>
    </row>
    <row r="7241" spans="1:2" x14ac:dyDescent="0.25">
      <c r="A7241" s="118" t="s">
        <v>14480</v>
      </c>
      <c r="B7241" s="119" t="s">
        <v>14481</v>
      </c>
    </row>
    <row r="7242" spans="1:2" x14ac:dyDescent="0.25">
      <c r="A7242" s="118" t="s">
        <v>14482</v>
      </c>
      <c r="B7242" s="119" t="s">
        <v>14483</v>
      </c>
    </row>
    <row r="7243" spans="1:2" x14ac:dyDescent="0.25">
      <c r="A7243" s="118" t="s">
        <v>14484</v>
      </c>
      <c r="B7243" s="119" t="s">
        <v>14485</v>
      </c>
    </row>
    <row r="7244" spans="1:2" x14ac:dyDescent="0.25">
      <c r="A7244" s="118" t="s">
        <v>14486</v>
      </c>
      <c r="B7244" s="119" t="s">
        <v>14487</v>
      </c>
    </row>
    <row r="7245" spans="1:2" x14ac:dyDescent="0.25">
      <c r="A7245" s="118" t="s">
        <v>14488</v>
      </c>
      <c r="B7245" s="119" t="s">
        <v>14489</v>
      </c>
    </row>
    <row r="7246" spans="1:2" x14ac:dyDescent="0.25">
      <c r="A7246" s="118" t="s">
        <v>14490</v>
      </c>
      <c r="B7246" s="119" t="s">
        <v>14491</v>
      </c>
    </row>
    <row r="7247" spans="1:2" x14ac:dyDescent="0.25">
      <c r="A7247" s="118" t="s">
        <v>14492</v>
      </c>
      <c r="B7247" s="119" t="s">
        <v>14493</v>
      </c>
    </row>
    <row r="7248" spans="1:2" x14ac:dyDescent="0.25">
      <c r="A7248" s="118" t="s">
        <v>14494</v>
      </c>
      <c r="B7248" s="119" t="s">
        <v>14495</v>
      </c>
    </row>
    <row r="7249" spans="1:2" x14ac:dyDescent="0.25">
      <c r="A7249" s="118" t="s">
        <v>14496</v>
      </c>
      <c r="B7249" s="119" t="s">
        <v>14497</v>
      </c>
    </row>
    <row r="7250" spans="1:2" x14ac:dyDescent="0.25">
      <c r="A7250" s="118" t="s">
        <v>14498</v>
      </c>
      <c r="B7250" s="119" t="s">
        <v>14499</v>
      </c>
    </row>
    <row r="7251" spans="1:2" x14ac:dyDescent="0.25">
      <c r="A7251" s="118" t="s">
        <v>14500</v>
      </c>
      <c r="B7251" s="120" t="s">
        <v>14501</v>
      </c>
    </row>
    <row r="7252" spans="1:2" x14ac:dyDescent="0.25">
      <c r="A7252" s="118" t="s">
        <v>14502</v>
      </c>
      <c r="B7252" s="120" t="s">
        <v>14503</v>
      </c>
    </row>
    <row r="7253" spans="1:2" x14ac:dyDescent="0.25">
      <c r="A7253" s="118" t="s">
        <v>14504</v>
      </c>
      <c r="B7253" s="119" t="s">
        <v>14505</v>
      </c>
    </row>
    <row r="7254" spans="1:2" x14ac:dyDescent="0.25">
      <c r="A7254" s="118" t="s">
        <v>14506</v>
      </c>
      <c r="B7254" s="119" t="s">
        <v>14507</v>
      </c>
    </row>
    <row r="7255" spans="1:2" x14ac:dyDescent="0.25">
      <c r="A7255" s="118" t="s">
        <v>14508</v>
      </c>
      <c r="B7255" s="119" t="s">
        <v>14509</v>
      </c>
    </row>
    <row r="7256" spans="1:2" x14ac:dyDescent="0.25">
      <c r="A7256" s="118" t="s">
        <v>14510</v>
      </c>
      <c r="B7256" s="119" t="s">
        <v>14511</v>
      </c>
    </row>
    <row r="7257" spans="1:2" x14ac:dyDescent="0.25">
      <c r="A7257" s="118" t="s">
        <v>14512</v>
      </c>
      <c r="B7257" s="119" t="s">
        <v>14513</v>
      </c>
    </row>
    <row r="7258" spans="1:2" x14ac:dyDescent="0.25">
      <c r="A7258" s="118" t="s">
        <v>14514</v>
      </c>
      <c r="B7258" s="119" t="s">
        <v>14515</v>
      </c>
    </row>
    <row r="7259" spans="1:2" x14ac:dyDescent="0.25">
      <c r="A7259" s="118" t="s">
        <v>14516</v>
      </c>
      <c r="B7259" s="119" t="s">
        <v>14517</v>
      </c>
    </row>
    <row r="7260" spans="1:2" x14ac:dyDescent="0.25">
      <c r="A7260" s="118" t="s">
        <v>14518</v>
      </c>
      <c r="B7260" s="119" t="s">
        <v>14519</v>
      </c>
    </row>
    <row r="7261" spans="1:2" x14ac:dyDescent="0.25">
      <c r="A7261" s="118" t="s">
        <v>14520</v>
      </c>
      <c r="B7261" s="119" t="s">
        <v>14521</v>
      </c>
    </row>
    <row r="7262" spans="1:2" x14ac:dyDescent="0.25">
      <c r="A7262" s="118" t="s">
        <v>14522</v>
      </c>
      <c r="B7262" s="119" t="s">
        <v>14523</v>
      </c>
    </row>
    <row r="7263" spans="1:2" x14ac:dyDescent="0.25">
      <c r="A7263" s="118" t="s">
        <v>14524</v>
      </c>
      <c r="B7263" s="119" t="s">
        <v>14525</v>
      </c>
    </row>
    <row r="7264" spans="1:2" x14ac:dyDescent="0.25">
      <c r="A7264" s="118" t="s">
        <v>14526</v>
      </c>
      <c r="B7264" s="119" t="s">
        <v>14527</v>
      </c>
    </row>
    <row r="7265" spans="1:2" x14ac:dyDescent="0.25">
      <c r="A7265" s="118" t="s">
        <v>14528</v>
      </c>
      <c r="B7265" s="119" t="s">
        <v>14529</v>
      </c>
    </row>
    <row r="7266" spans="1:2" x14ac:dyDescent="0.25">
      <c r="A7266" s="118" t="s">
        <v>14530</v>
      </c>
      <c r="B7266" s="119" t="s">
        <v>14531</v>
      </c>
    </row>
    <row r="7267" spans="1:2" x14ac:dyDescent="0.25">
      <c r="A7267" s="118" t="s">
        <v>14532</v>
      </c>
      <c r="B7267" s="119" t="s">
        <v>14533</v>
      </c>
    </row>
    <row r="7268" spans="1:2" x14ac:dyDescent="0.25">
      <c r="A7268" s="118" t="s">
        <v>14534</v>
      </c>
      <c r="B7268" s="119" t="s">
        <v>14535</v>
      </c>
    </row>
    <row r="7269" spans="1:2" x14ac:dyDescent="0.25">
      <c r="A7269" s="118" t="s">
        <v>14536</v>
      </c>
      <c r="B7269" s="119" t="s">
        <v>14537</v>
      </c>
    </row>
    <row r="7270" spans="1:2" x14ac:dyDescent="0.25">
      <c r="A7270" s="118" t="s">
        <v>14538</v>
      </c>
      <c r="B7270" s="119" t="s">
        <v>14539</v>
      </c>
    </row>
    <row r="7271" spans="1:2" x14ac:dyDescent="0.25">
      <c r="A7271" s="118" t="s">
        <v>14540</v>
      </c>
      <c r="B7271" s="119" t="s">
        <v>14541</v>
      </c>
    </row>
    <row r="7272" spans="1:2" x14ac:dyDescent="0.25">
      <c r="A7272" s="118" t="s">
        <v>14542</v>
      </c>
      <c r="B7272" s="119" t="s">
        <v>14543</v>
      </c>
    </row>
    <row r="7273" spans="1:2" x14ac:dyDescent="0.25">
      <c r="A7273" s="118" t="s">
        <v>14544</v>
      </c>
      <c r="B7273" s="119" t="s">
        <v>14545</v>
      </c>
    </row>
    <row r="7274" spans="1:2" x14ac:dyDescent="0.25">
      <c r="A7274" s="118" t="s">
        <v>14546</v>
      </c>
      <c r="B7274" s="119" t="s">
        <v>14547</v>
      </c>
    </row>
    <row r="7275" spans="1:2" x14ac:dyDescent="0.25">
      <c r="A7275" s="118" t="s">
        <v>14548</v>
      </c>
      <c r="B7275" s="119" t="s">
        <v>14549</v>
      </c>
    </row>
    <row r="7276" spans="1:2" x14ac:dyDescent="0.25">
      <c r="A7276" s="118" t="s">
        <v>14550</v>
      </c>
      <c r="B7276" s="119" t="s">
        <v>14551</v>
      </c>
    </row>
    <row r="7277" spans="1:2" x14ac:dyDescent="0.25">
      <c r="A7277" s="118" t="s">
        <v>14552</v>
      </c>
      <c r="B7277" s="119" t="s">
        <v>14553</v>
      </c>
    </row>
    <row r="7278" spans="1:2" x14ac:dyDescent="0.25">
      <c r="A7278" s="118" t="s">
        <v>14554</v>
      </c>
      <c r="B7278" s="119" t="s">
        <v>14555</v>
      </c>
    </row>
    <row r="7279" spans="1:2" x14ac:dyDescent="0.25">
      <c r="A7279" s="118" t="s">
        <v>14556</v>
      </c>
      <c r="B7279" s="119" t="s">
        <v>14557</v>
      </c>
    </row>
    <row r="7280" spans="1:2" x14ac:dyDescent="0.25">
      <c r="A7280" s="118" t="s">
        <v>14558</v>
      </c>
      <c r="B7280" s="119" t="s">
        <v>14559</v>
      </c>
    </row>
    <row r="7281" spans="1:2" x14ac:dyDescent="0.25">
      <c r="A7281" s="118" t="s">
        <v>14560</v>
      </c>
      <c r="B7281" s="119" t="s">
        <v>14561</v>
      </c>
    </row>
    <row r="7282" spans="1:2" x14ac:dyDescent="0.25">
      <c r="A7282" s="118" t="s">
        <v>14562</v>
      </c>
      <c r="B7282" s="120" t="s">
        <v>14563</v>
      </c>
    </row>
    <row r="7283" spans="1:2" x14ac:dyDescent="0.25">
      <c r="A7283" s="118" t="s">
        <v>14564</v>
      </c>
      <c r="B7283" s="120" t="s">
        <v>14565</v>
      </c>
    </row>
    <row r="7284" spans="1:2" x14ac:dyDescent="0.25">
      <c r="A7284" s="118" t="s">
        <v>14566</v>
      </c>
      <c r="B7284" s="119" t="s">
        <v>14567</v>
      </c>
    </row>
    <row r="7285" spans="1:2" x14ac:dyDescent="0.25">
      <c r="A7285" s="118" t="s">
        <v>14568</v>
      </c>
      <c r="B7285" s="119" t="s">
        <v>14569</v>
      </c>
    </row>
    <row r="7286" spans="1:2" x14ac:dyDescent="0.25">
      <c r="A7286" s="118" t="s">
        <v>14570</v>
      </c>
      <c r="B7286" s="119" t="s">
        <v>14571</v>
      </c>
    </row>
    <row r="7287" spans="1:2" x14ac:dyDescent="0.25">
      <c r="A7287" s="118" t="s">
        <v>14572</v>
      </c>
      <c r="B7287" s="119" t="s">
        <v>14573</v>
      </c>
    </row>
    <row r="7288" spans="1:2" x14ac:dyDescent="0.25">
      <c r="A7288" s="118" t="s">
        <v>14574</v>
      </c>
      <c r="B7288" s="119" t="s">
        <v>14575</v>
      </c>
    </row>
    <row r="7289" spans="1:2" x14ac:dyDescent="0.25">
      <c r="A7289" s="118" t="s">
        <v>14576</v>
      </c>
      <c r="B7289" s="119" t="s">
        <v>14577</v>
      </c>
    </row>
    <row r="7290" spans="1:2" x14ac:dyDescent="0.25">
      <c r="A7290" s="118" t="s">
        <v>14578</v>
      </c>
      <c r="B7290" s="119" t="s">
        <v>14579</v>
      </c>
    </row>
    <row r="7291" spans="1:2" x14ac:dyDescent="0.25">
      <c r="A7291" s="118" t="s">
        <v>14580</v>
      </c>
      <c r="B7291" s="119" t="s">
        <v>14581</v>
      </c>
    </row>
    <row r="7292" spans="1:2" x14ac:dyDescent="0.25">
      <c r="A7292" s="118" t="s">
        <v>14582</v>
      </c>
      <c r="B7292" s="119" t="s">
        <v>14583</v>
      </c>
    </row>
    <row r="7293" spans="1:2" x14ac:dyDescent="0.25">
      <c r="A7293" s="118" t="s">
        <v>14584</v>
      </c>
      <c r="B7293" s="120" t="s">
        <v>14585</v>
      </c>
    </row>
    <row r="7294" spans="1:2" x14ac:dyDescent="0.25">
      <c r="A7294" s="118" t="s">
        <v>14586</v>
      </c>
      <c r="B7294" s="119" t="s">
        <v>14587</v>
      </c>
    </row>
    <row r="7295" spans="1:2" x14ac:dyDescent="0.25">
      <c r="A7295" s="118" t="s">
        <v>14588</v>
      </c>
      <c r="B7295" s="119" t="s">
        <v>14589</v>
      </c>
    </row>
    <row r="7296" spans="1:2" x14ac:dyDescent="0.25">
      <c r="A7296" s="118" t="s">
        <v>14590</v>
      </c>
      <c r="B7296" s="119" t="s">
        <v>14591</v>
      </c>
    </row>
    <row r="7297" spans="1:2" x14ac:dyDescent="0.25">
      <c r="A7297" s="118" t="s">
        <v>14592</v>
      </c>
      <c r="B7297" s="119" t="s">
        <v>14593</v>
      </c>
    </row>
    <row r="7298" spans="1:2" x14ac:dyDescent="0.25">
      <c r="A7298" s="118" t="s">
        <v>14594</v>
      </c>
      <c r="B7298" s="119" t="s">
        <v>14595</v>
      </c>
    </row>
    <row r="7299" spans="1:2" x14ac:dyDescent="0.25">
      <c r="A7299" s="118" t="s">
        <v>14596</v>
      </c>
      <c r="B7299" s="119" t="s">
        <v>14597</v>
      </c>
    </row>
    <row r="7300" spans="1:2" x14ac:dyDescent="0.25">
      <c r="A7300" s="118" t="s">
        <v>14598</v>
      </c>
      <c r="B7300" s="119" t="s">
        <v>14599</v>
      </c>
    </row>
    <row r="7301" spans="1:2" x14ac:dyDescent="0.25">
      <c r="A7301" s="118" t="s">
        <v>14600</v>
      </c>
      <c r="B7301" s="119" t="s">
        <v>14601</v>
      </c>
    </row>
    <row r="7302" spans="1:2" x14ac:dyDescent="0.25">
      <c r="A7302" s="118" t="s">
        <v>14602</v>
      </c>
      <c r="B7302" s="119" t="s">
        <v>14603</v>
      </c>
    </row>
    <row r="7303" spans="1:2" x14ac:dyDescent="0.25">
      <c r="A7303" s="118" t="s">
        <v>14604</v>
      </c>
      <c r="B7303" s="119" t="s">
        <v>14605</v>
      </c>
    </row>
    <row r="7304" spans="1:2" x14ac:dyDescent="0.25">
      <c r="A7304" s="118" t="s">
        <v>14606</v>
      </c>
      <c r="B7304" s="119" t="s">
        <v>14607</v>
      </c>
    </row>
    <row r="7305" spans="1:2" x14ac:dyDescent="0.25">
      <c r="A7305" s="118" t="s">
        <v>14608</v>
      </c>
      <c r="B7305" s="119" t="s">
        <v>14609</v>
      </c>
    </row>
    <row r="7306" spans="1:2" x14ac:dyDescent="0.25">
      <c r="A7306" s="118" t="s">
        <v>14610</v>
      </c>
      <c r="B7306" s="119" t="s">
        <v>14611</v>
      </c>
    </row>
    <row r="7307" spans="1:2" x14ac:dyDescent="0.25">
      <c r="A7307" s="118" t="s">
        <v>14612</v>
      </c>
      <c r="B7307" s="119" t="s">
        <v>14613</v>
      </c>
    </row>
    <row r="7308" spans="1:2" x14ac:dyDescent="0.25">
      <c r="A7308" s="118" t="s">
        <v>14614</v>
      </c>
      <c r="B7308" s="119" t="s">
        <v>14615</v>
      </c>
    </row>
    <row r="7309" spans="1:2" x14ac:dyDescent="0.25">
      <c r="A7309" s="118" t="s">
        <v>14616</v>
      </c>
      <c r="B7309" s="119" t="s">
        <v>14617</v>
      </c>
    </row>
    <row r="7310" spans="1:2" x14ac:dyDescent="0.25">
      <c r="A7310" s="118" t="s">
        <v>14618</v>
      </c>
      <c r="B7310" s="119" t="s">
        <v>14619</v>
      </c>
    </row>
    <row r="7311" spans="1:2" x14ac:dyDescent="0.25">
      <c r="A7311" s="118" t="s">
        <v>14620</v>
      </c>
      <c r="B7311" s="119" t="s">
        <v>14621</v>
      </c>
    </row>
    <row r="7312" spans="1:2" x14ac:dyDescent="0.25">
      <c r="A7312" s="118" t="s">
        <v>14622</v>
      </c>
      <c r="B7312" s="119" t="s">
        <v>14623</v>
      </c>
    </row>
    <row r="7313" spans="1:2" x14ac:dyDescent="0.25">
      <c r="A7313" s="118" t="s">
        <v>14624</v>
      </c>
      <c r="B7313" s="119" t="s">
        <v>14625</v>
      </c>
    </row>
    <row r="7314" spans="1:2" x14ac:dyDescent="0.25">
      <c r="A7314" s="118" t="s">
        <v>14626</v>
      </c>
      <c r="B7314" s="119" t="s">
        <v>14627</v>
      </c>
    </row>
    <row r="7315" spans="1:2" x14ac:dyDescent="0.25">
      <c r="A7315" s="118" t="s">
        <v>14628</v>
      </c>
      <c r="B7315" s="120" t="s">
        <v>14629</v>
      </c>
    </row>
    <row r="7316" spans="1:2" x14ac:dyDescent="0.25">
      <c r="A7316" s="118" t="s">
        <v>14630</v>
      </c>
      <c r="B7316" s="120" t="s">
        <v>14631</v>
      </c>
    </row>
    <row r="7317" spans="1:2" x14ac:dyDescent="0.25">
      <c r="A7317" s="118" t="s">
        <v>14632</v>
      </c>
      <c r="B7317" s="120" t="s">
        <v>14633</v>
      </c>
    </row>
    <row r="7318" spans="1:2" x14ac:dyDescent="0.25">
      <c r="A7318" s="118" t="s">
        <v>14634</v>
      </c>
      <c r="B7318" s="120" t="s">
        <v>14635</v>
      </c>
    </row>
    <row r="7319" spans="1:2" x14ac:dyDescent="0.25">
      <c r="A7319" s="118" t="s">
        <v>14636</v>
      </c>
      <c r="B7319" s="120" t="s">
        <v>14637</v>
      </c>
    </row>
    <row r="7320" spans="1:2" x14ac:dyDescent="0.25">
      <c r="A7320" s="118" t="s">
        <v>14638</v>
      </c>
      <c r="B7320" s="120" t="s">
        <v>14639</v>
      </c>
    </row>
    <row r="7321" spans="1:2" x14ac:dyDescent="0.25">
      <c r="A7321" s="118" t="s">
        <v>14640</v>
      </c>
      <c r="B7321" s="120" t="s">
        <v>14641</v>
      </c>
    </row>
    <row r="7322" spans="1:2" x14ac:dyDescent="0.25">
      <c r="A7322" s="118" t="s">
        <v>14642</v>
      </c>
      <c r="B7322" s="120" t="s">
        <v>14643</v>
      </c>
    </row>
    <row r="7323" spans="1:2" x14ac:dyDescent="0.25">
      <c r="A7323" s="118" t="s">
        <v>14644</v>
      </c>
      <c r="B7323" s="120" t="s">
        <v>14645</v>
      </c>
    </row>
    <row r="7324" spans="1:2" x14ac:dyDescent="0.25">
      <c r="A7324" s="118" t="s">
        <v>14646</v>
      </c>
      <c r="B7324" s="120" t="s">
        <v>14647</v>
      </c>
    </row>
    <row r="7325" spans="1:2" x14ac:dyDescent="0.25">
      <c r="A7325" s="118" t="s">
        <v>14648</v>
      </c>
      <c r="B7325" s="120" t="s">
        <v>14649</v>
      </c>
    </row>
    <row r="7326" spans="1:2" x14ac:dyDescent="0.25">
      <c r="A7326" s="118" t="s">
        <v>14650</v>
      </c>
      <c r="B7326" s="120" t="s">
        <v>14651</v>
      </c>
    </row>
    <row r="7327" spans="1:2" x14ac:dyDescent="0.25">
      <c r="A7327" s="118" t="s">
        <v>14652</v>
      </c>
      <c r="B7327" s="120" t="s">
        <v>14653</v>
      </c>
    </row>
    <row r="7328" spans="1:2" x14ac:dyDescent="0.25">
      <c r="A7328" s="118" t="s">
        <v>14654</v>
      </c>
      <c r="B7328" s="120" t="s">
        <v>14655</v>
      </c>
    </row>
    <row r="7329" spans="1:2" x14ac:dyDescent="0.25">
      <c r="A7329" s="118" t="s">
        <v>14656</v>
      </c>
      <c r="B7329" s="120" t="s">
        <v>14657</v>
      </c>
    </row>
    <row r="7330" spans="1:2" x14ac:dyDescent="0.25">
      <c r="A7330" s="118" t="s">
        <v>14658</v>
      </c>
      <c r="B7330" s="120" t="s">
        <v>14659</v>
      </c>
    </row>
    <row r="7331" spans="1:2" x14ac:dyDescent="0.25">
      <c r="A7331" s="118" t="s">
        <v>14660</v>
      </c>
      <c r="B7331" s="120" t="s">
        <v>14661</v>
      </c>
    </row>
    <row r="7332" spans="1:2" x14ac:dyDescent="0.25">
      <c r="A7332" s="118" t="s">
        <v>14662</v>
      </c>
      <c r="B7332" s="119" t="s">
        <v>14663</v>
      </c>
    </row>
    <row r="7333" spans="1:2" x14ac:dyDescent="0.25">
      <c r="A7333" s="118" t="s">
        <v>14664</v>
      </c>
      <c r="B7333" s="119" t="s">
        <v>14665</v>
      </c>
    </row>
    <row r="7334" spans="1:2" x14ac:dyDescent="0.25">
      <c r="A7334" s="118" t="s">
        <v>14666</v>
      </c>
      <c r="B7334" s="119" t="s">
        <v>14667</v>
      </c>
    </row>
    <row r="7335" spans="1:2" x14ac:dyDescent="0.25">
      <c r="A7335" s="118" t="s">
        <v>14668</v>
      </c>
      <c r="B7335" s="119" t="s">
        <v>14669</v>
      </c>
    </row>
    <row r="7336" spans="1:2" x14ac:dyDescent="0.25">
      <c r="A7336" s="118" t="s">
        <v>14670</v>
      </c>
      <c r="B7336" s="119" t="s">
        <v>14671</v>
      </c>
    </row>
    <row r="7337" spans="1:2" x14ac:dyDescent="0.25">
      <c r="A7337" s="118" t="s">
        <v>14672</v>
      </c>
      <c r="B7337" s="119" t="s">
        <v>14673</v>
      </c>
    </row>
    <row r="7338" spans="1:2" x14ac:dyDescent="0.25">
      <c r="A7338" s="118" t="s">
        <v>14674</v>
      </c>
      <c r="B7338" s="119" t="s">
        <v>14675</v>
      </c>
    </row>
    <row r="7339" spans="1:2" x14ac:dyDescent="0.25">
      <c r="A7339" s="118" t="s">
        <v>14676</v>
      </c>
      <c r="B7339" s="119" t="s">
        <v>14677</v>
      </c>
    </row>
    <row r="7340" spans="1:2" x14ac:dyDescent="0.25">
      <c r="A7340" s="118" t="s">
        <v>14678</v>
      </c>
      <c r="B7340" s="119" t="s">
        <v>14679</v>
      </c>
    </row>
    <row r="7341" spans="1:2" x14ac:dyDescent="0.25">
      <c r="A7341" s="118" t="s">
        <v>14680</v>
      </c>
      <c r="B7341" s="119" t="s">
        <v>14681</v>
      </c>
    </row>
    <row r="7342" spans="1:2" x14ac:dyDescent="0.25">
      <c r="A7342" s="118" t="s">
        <v>14682</v>
      </c>
      <c r="B7342" s="119" t="s">
        <v>14683</v>
      </c>
    </row>
    <row r="7343" spans="1:2" x14ac:dyDescent="0.25">
      <c r="A7343" s="118" t="s">
        <v>14684</v>
      </c>
      <c r="B7343" s="119" t="s">
        <v>14685</v>
      </c>
    </row>
    <row r="7344" spans="1:2" x14ac:dyDescent="0.25">
      <c r="A7344" s="118" t="s">
        <v>14686</v>
      </c>
      <c r="B7344" s="119" t="s">
        <v>14687</v>
      </c>
    </row>
    <row r="7345" spans="1:2" x14ac:dyDescent="0.25">
      <c r="A7345" s="118" t="s">
        <v>14688</v>
      </c>
      <c r="B7345" s="119" t="s">
        <v>14689</v>
      </c>
    </row>
    <row r="7346" spans="1:2" x14ac:dyDescent="0.25">
      <c r="A7346" s="118" t="s">
        <v>14690</v>
      </c>
      <c r="B7346" s="119" t="s">
        <v>14691</v>
      </c>
    </row>
    <row r="7347" spans="1:2" x14ac:dyDescent="0.25">
      <c r="A7347" s="118" t="s">
        <v>14692</v>
      </c>
      <c r="B7347" s="119" t="s">
        <v>14693</v>
      </c>
    </row>
    <row r="7348" spans="1:2" x14ac:dyDescent="0.25">
      <c r="A7348" s="118" t="s">
        <v>14694</v>
      </c>
      <c r="B7348" s="119" t="s">
        <v>14695</v>
      </c>
    </row>
    <row r="7349" spans="1:2" x14ac:dyDescent="0.25">
      <c r="A7349" s="118" t="s">
        <v>14696</v>
      </c>
      <c r="B7349" s="119" t="s">
        <v>14697</v>
      </c>
    </row>
    <row r="7350" spans="1:2" x14ac:dyDescent="0.25">
      <c r="A7350" s="118" t="s">
        <v>14698</v>
      </c>
      <c r="B7350" s="119" t="s">
        <v>14699</v>
      </c>
    </row>
    <row r="7351" spans="1:2" x14ac:dyDescent="0.25">
      <c r="A7351" s="118" t="s">
        <v>14700</v>
      </c>
      <c r="B7351" s="119" t="s">
        <v>14701</v>
      </c>
    </row>
    <row r="7352" spans="1:2" x14ac:dyDescent="0.25">
      <c r="A7352" s="118" t="s">
        <v>14702</v>
      </c>
      <c r="B7352" s="119" t="s">
        <v>14703</v>
      </c>
    </row>
    <row r="7353" spans="1:2" x14ac:dyDescent="0.25">
      <c r="A7353" s="118" t="s">
        <v>14704</v>
      </c>
      <c r="B7353" s="119" t="s">
        <v>14705</v>
      </c>
    </row>
    <row r="7354" spans="1:2" x14ac:dyDescent="0.25">
      <c r="A7354" s="118" t="s">
        <v>14706</v>
      </c>
      <c r="B7354" s="119" t="s">
        <v>14707</v>
      </c>
    </row>
    <row r="7355" spans="1:2" x14ac:dyDescent="0.25">
      <c r="A7355" s="118" t="s">
        <v>14708</v>
      </c>
      <c r="B7355" s="119" t="s">
        <v>14709</v>
      </c>
    </row>
    <row r="7356" spans="1:2" x14ac:dyDescent="0.25">
      <c r="A7356" s="118" t="s">
        <v>14710</v>
      </c>
      <c r="B7356" s="119" t="s">
        <v>14711</v>
      </c>
    </row>
    <row r="7357" spans="1:2" x14ac:dyDescent="0.25">
      <c r="A7357" s="118" t="s">
        <v>14712</v>
      </c>
      <c r="B7357" s="119" t="s">
        <v>14713</v>
      </c>
    </row>
    <row r="7358" spans="1:2" x14ac:dyDescent="0.25">
      <c r="A7358" s="118" t="s">
        <v>14714</v>
      </c>
      <c r="B7358" s="119" t="s">
        <v>14715</v>
      </c>
    </row>
    <row r="7359" spans="1:2" x14ac:dyDescent="0.25">
      <c r="A7359" s="118" t="s">
        <v>14716</v>
      </c>
      <c r="B7359" s="119" t="s">
        <v>14717</v>
      </c>
    </row>
    <row r="7360" spans="1:2" x14ac:dyDescent="0.25">
      <c r="A7360" s="118" t="s">
        <v>14718</v>
      </c>
      <c r="B7360" s="119" t="s">
        <v>14719</v>
      </c>
    </row>
    <row r="7361" spans="1:2" x14ac:dyDescent="0.25">
      <c r="A7361" s="118" t="s">
        <v>14720</v>
      </c>
      <c r="B7361" s="119" t="s">
        <v>14721</v>
      </c>
    </row>
    <row r="7362" spans="1:2" x14ac:dyDescent="0.25">
      <c r="A7362" s="118" t="s">
        <v>14722</v>
      </c>
      <c r="B7362" s="119" t="s">
        <v>14723</v>
      </c>
    </row>
    <row r="7363" spans="1:2" x14ac:dyDescent="0.25">
      <c r="A7363" s="118" t="s">
        <v>14724</v>
      </c>
      <c r="B7363" s="119" t="s">
        <v>14725</v>
      </c>
    </row>
    <row r="7364" spans="1:2" x14ac:dyDescent="0.25">
      <c r="A7364" s="118" t="s">
        <v>14726</v>
      </c>
      <c r="B7364" s="119" t="s">
        <v>14727</v>
      </c>
    </row>
    <row r="7365" spans="1:2" x14ac:dyDescent="0.25">
      <c r="A7365" s="118" t="s">
        <v>14728</v>
      </c>
      <c r="B7365" s="119" t="s">
        <v>14729</v>
      </c>
    </row>
    <row r="7366" spans="1:2" x14ac:dyDescent="0.25">
      <c r="A7366" s="118" t="s">
        <v>14730</v>
      </c>
      <c r="B7366" s="120" t="s">
        <v>14731</v>
      </c>
    </row>
    <row r="7367" spans="1:2" x14ac:dyDescent="0.25">
      <c r="A7367" s="118" t="s">
        <v>14732</v>
      </c>
      <c r="B7367" s="120" t="s">
        <v>14733</v>
      </c>
    </row>
    <row r="7368" spans="1:2" x14ac:dyDescent="0.25">
      <c r="A7368" s="118" t="s">
        <v>14734</v>
      </c>
      <c r="B7368" s="120" t="s">
        <v>14735</v>
      </c>
    </row>
    <row r="7369" spans="1:2" x14ac:dyDescent="0.25">
      <c r="A7369" s="118" t="s">
        <v>14736</v>
      </c>
      <c r="B7369" s="120" t="s">
        <v>14737</v>
      </c>
    </row>
    <row r="7370" spans="1:2" x14ac:dyDescent="0.25">
      <c r="A7370" s="118" t="s">
        <v>14738</v>
      </c>
      <c r="B7370" s="120" t="s">
        <v>14739</v>
      </c>
    </row>
    <row r="7371" spans="1:2" x14ac:dyDescent="0.25">
      <c r="A7371" s="118" t="s">
        <v>14740</v>
      </c>
      <c r="B7371" s="120" t="s">
        <v>14741</v>
      </c>
    </row>
    <row r="7372" spans="1:2" x14ac:dyDescent="0.25">
      <c r="A7372" s="118" t="s">
        <v>14742</v>
      </c>
      <c r="B7372" s="120" t="s">
        <v>14743</v>
      </c>
    </row>
    <row r="7373" spans="1:2" x14ac:dyDescent="0.25">
      <c r="A7373" s="118" t="s">
        <v>14744</v>
      </c>
      <c r="B7373" s="120" t="s">
        <v>14745</v>
      </c>
    </row>
    <row r="7374" spans="1:2" x14ac:dyDescent="0.25">
      <c r="A7374" s="118" t="s">
        <v>14746</v>
      </c>
      <c r="B7374" s="119" t="s">
        <v>14747</v>
      </c>
    </row>
    <row r="7375" spans="1:2" x14ac:dyDescent="0.25">
      <c r="A7375" s="118" t="s">
        <v>14748</v>
      </c>
      <c r="B7375" s="120" t="s">
        <v>14749</v>
      </c>
    </row>
    <row r="7376" spans="1:2" x14ac:dyDescent="0.25">
      <c r="A7376" s="118" t="s">
        <v>14750</v>
      </c>
      <c r="B7376" s="120" t="s">
        <v>14751</v>
      </c>
    </row>
    <row r="7377" spans="1:2" x14ac:dyDescent="0.25">
      <c r="A7377" s="118" t="s">
        <v>14752</v>
      </c>
      <c r="B7377" s="120" t="s">
        <v>14753</v>
      </c>
    </row>
    <row r="7378" spans="1:2" x14ac:dyDescent="0.25">
      <c r="A7378" s="118" t="s">
        <v>14754</v>
      </c>
      <c r="B7378" s="120" t="s">
        <v>14755</v>
      </c>
    </row>
    <row r="7379" spans="1:2" x14ac:dyDescent="0.25">
      <c r="A7379" s="118" t="s">
        <v>14756</v>
      </c>
      <c r="B7379" s="120" t="s">
        <v>14757</v>
      </c>
    </row>
    <row r="7380" spans="1:2" x14ac:dyDescent="0.25">
      <c r="A7380" s="118" t="s">
        <v>14758</v>
      </c>
      <c r="B7380" s="120" t="s">
        <v>14759</v>
      </c>
    </row>
    <row r="7381" spans="1:2" x14ac:dyDescent="0.25">
      <c r="A7381" s="118" t="s">
        <v>14760</v>
      </c>
      <c r="B7381" s="120" t="s">
        <v>14761</v>
      </c>
    </row>
    <row r="7382" spans="1:2" x14ac:dyDescent="0.25">
      <c r="A7382" s="118" t="s">
        <v>14762</v>
      </c>
      <c r="B7382" s="120" t="s">
        <v>14763</v>
      </c>
    </row>
    <row r="7383" spans="1:2" x14ac:dyDescent="0.25">
      <c r="A7383" s="118" t="s">
        <v>14764</v>
      </c>
      <c r="B7383" s="120" t="s">
        <v>14765</v>
      </c>
    </row>
    <row r="7384" spans="1:2" x14ac:dyDescent="0.25">
      <c r="A7384" s="118" t="s">
        <v>14766</v>
      </c>
      <c r="B7384" s="120" t="s">
        <v>14767</v>
      </c>
    </row>
    <row r="7385" spans="1:2" x14ac:dyDescent="0.25">
      <c r="A7385" s="118" t="s">
        <v>14768</v>
      </c>
      <c r="B7385" s="120" t="s">
        <v>14769</v>
      </c>
    </row>
    <row r="7386" spans="1:2" x14ac:dyDescent="0.25">
      <c r="A7386" s="118" t="s">
        <v>14770</v>
      </c>
      <c r="B7386" s="120" t="s">
        <v>14771</v>
      </c>
    </row>
    <row r="7387" spans="1:2" x14ac:dyDescent="0.25">
      <c r="A7387" s="118" t="s">
        <v>14772</v>
      </c>
      <c r="B7387" s="120" t="s">
        <v>14773</v>
      </c>
    </row>
    <row r="7388" spans="1:2" x14ac:dyDescent="0.25">
      <c r="A7388" s="118" t="s">
        <v>14774</v>
      </c>
      <c r="B7388" s="120" t="s">
        <v>14775</v>
      </c>
    </row>
    <row r="7389" spans="1:2" x14ac:dyDescent="0.25">
      <c r="A7389" s="118" t="s">
        <v>14776</v>
      </c>
      <c r="B7389" s="120" t="s">
        <v>14777</v>
      </c>
    </row>
    <row r="7390" spans="1:2" x14ac:dyDescent="0.25">
      <c r="A7390" s="118" t="s">
        <v>14778</v>
      </c>
      <c r="B7390" s="120" t="s">
        <v>14779</v>
      </c>
    </row>
    <row r="7391" spans="1:2" x14ac:dyDescent="0.25">
      <c r="A7391" s="118" t="s">
        <v>14780</v>
      </c>
      <c r="B7391" s="120" t="s">
        <v>14781</v>
      </c>
    </row>
    <row r="7392" spans="1:2" x14ac:dyDescent="0.25">
      <c r="A7392" s="118" t="s">
        <v>14782</v>
      </c>
      <c r="B7392" s="120" t="s">
        <v>14783</v>
      </c>
    </row>
    <row r="7393" spans="1:2" x14ac:dyDescent="0.25">
      <c r="A7393" s="118" t="s">
        <v>14784</v>
      </c>
      <c r="B7393" s="120" t="s">
        <v>14785</v>
      </c>
    </row>
    <row r="7394" spans="1:2" x14ac:dyDescent="0.25">
      <c r="A7394" s="118" t="s">
        <v>14786</v>
      </c>
      <c r="B7394" s="120" t="s">
        <v>14787</v>
      </c>
    </row>
    <row r="7395" spans="1:2" x14ac:dyDescent="0.25">
      <c r="A7395" s="118" t="s">
        <v>14788</v>
      </c>
      <c r="B7395" s="120" t="s">
        <v>14789</v>
      </c>
    </row>
    <row r="7396" spans="1:2" x14ac:dyDescent="0.25">
      <c r="A7396" s="118" t="s">
        <v>14790</v>
      </c>
      <c r="B7396" s="120" t="s">
        <v>14791</v>
      </c>
    </row>
    <row r="7397" spans="1:2" x14ac:dyDescent="0.25">
      <c r="A7397" s="118" t="s">
        <v>14792</v>
      </c>
      <c r="B7397" s="120" t="s">
        <v>14793</v>
      </c>
    </row>
    <row r="7398" spans="1:2" x14ac:dyDescent="0.25">
      <c r="A7398" s="118" t="s">
        <v>14794</v>
      </c>
      <c r="B7398" s="120" t="s">
        <v>14795</v>
      </c>
    </row>
    <row r="7399" spans="1:2" x14ac:dyDescent="0.25">
      <c r="A7399" s="118" t="s">
        <v>14796</v>
      </c>
      <c r="B7399" s="120" t="s">
        <v>14797</v>
      </c>
    </row>
    <row r="7400" spans="1:2" x14ac:dyDescent="0.25">
      <c r="A7400" s="118" t="s">
        <v>14798</v>
      </c>
      <c r="B7400" s="119" t="s">
        <v>14799</v>
      </c>
    </row>
    <row r="7401" spans="1:2" x14ac:dyDescent="0.25">
      <c r="A7401" s="118" t="s">
        <v>14800</v>
      </c>
      <c r="B7401" s="120" t="s">
        <v>14801</v>
      </c>
    </row>
    <row r="7402" spans="1:2" x14ac:dyDescent="0.25">
      <c r="A7402" s="118" t="s">
        <v>14802</v>
      </c>
      <c r="B7402" s="120" t="s">
        <v>14803</v>
      </c>
    </row>
    <row r="7403" spans="1:2" x14ac:dyDescent="0.25">
      <c r="A7403" s="118" t="s">
        <v>14804</v>
      </c>
      <c r="B7403" s="120" t="s">
        <v>14805</v>
      </c>
    </row>
    <row r="7404" spans="1:2" x14ac:dyDescent="0.25">
      <c r="A7404" s="118" t="s">
        <v>14806</v>
      </c>
      <c r="B7404" s="120" t="s">
        <v>14807</v>
      </c>
    </row>
    <row r="7405" spans="1:2" x14ac:dyDescent="0.25">
      <c r="A7405" s="118" t="s">
        <v>14808</v>
      </c>
      <c r="B7405" s="120" t="s">
        <v>14809</v>
      </c>
    </row>
    <row r="7406" spans="1:2" x14ac:dyDescent="0.25">
      <c r="A7406" s="118" t="s">
        <v>14810</v>
      </c>
      <c r="B7406" s="120" t="s">
        <v>14811</v>
      </c>
    </row>
    <row r="7407" spans="1:2" ht="30" x14ac:dyDescent="0.25">
      <c r="A7407" s="118" t="s">
        <v>14812</v>
      </c>
      <c r="B7407" s="120" t="s">
        <v>14813</v>
      </c>
    </row>
    <row r="7408" spans="1:2" ht="30" x14ac:dyDescent="0.25">
      <c r="A7408" s="118" t="s">
        <v>14814</v>
      </c>
      <c r="B7408" s="120" t="s">
        <v>14815</v>
      </c>
    </row>
    <row r="7409" spans="1:2" x14ac:dyDescent="0.25">
      <c r="A7409" s="118" t="s">
        <v>14816</v>
      </c>
      <c r="B7409" s="120" t="s">
        <v>14817</v>
      </c>
    </row>
    <row r="7410" spans="1:2" x14ac:dyDescent="0.25">
      <c r="A7410" s="118" t="s">
        <v>14818</v>
      </c>
      <c r="B7410" s="120" t="s">
        <v>14819</v>
      </c>
    </row>
    <row r="7411" spans="1:2" x14ac:dyDescent="0.25">
      <c r="A7411" s="118" t="s">
        <v>14820</v>
      </c>
      <c r="B7411" s="120" t="s">
        <v>14821</v>
      </c>
    </row>
    <row r="7412" spans="1:2" x14ac:dyDescent="0.25">
      <c r="A7412" s="118" t="s">
        <v>14822</v>
      </c>
      <c r="B7412" s="120" t="s">
        <v>14823</v>
      </c>
    </row>
    <row r="7413" spans="1:2" x14ac:dyDescent="0.25">
      <c r="A7413" s="118" t="s">
        <v>14824</v>
      </c>
      <c r="B7413" s="120" t="s">
        <v>14825</v>
      </c>
    </row>
    <row r="7414" spans="1:2" x14ac:dyDescent="0.25">
      <c r="A7414" s="118" t="s">
        <v>14826</v>
      </c>
      <c r="B7414" s="120" t="s">
        <v>14827</v>
      </c>
    </row>
    <row r="7415" spans="1:2" x14ac:dyDescent="0.25">
      <c r="A7415" s="118" t="s">
        <v>14828</v>
      </c>
      <c r="B7415" s="120" t="s">
        <v>14829</v>
      </c>
    </row>
    <row r="7416" spans="1:2" x14ac:dyDescent="0.25">
      <c r="A7416" s="118" t="s">
        <v>14830</v>
      </c>
      <c r="B7416" s="120" t="s">
        <v>14831</v>
      </c>
    </row>
    <row r="7417" spans="1:2" x14ac:dyDescent="0.25">
      <c r="A7417" s="118" t="s">
        <v>14832</v>
      </c>
      <c r="B7417" s="120" t="s">
        <v>14833</v>
      </c>
    </row>
    <row r="7418" spans="1:2" ht="30" x14ac:dyDescent="0.25">
      <c r="A7418" s="118" t="s">
        <v>14834</v>
      </c>
      <c r="B7418" s="120" t="s">
        <v>14835</v>
      </c>
    </row>
    <row r="7419" spans="1:2" x14ac:dyDescent="0.25">
      <c r="A7419" s="118" t="s">
        <v>14836</v>
      </c>
      <c r="B7419" s="120" t="s">
        <v>14837</v>
      </c>
    </row>
    <row r="7420" spans="1:2" x14ac:dyDescent="0.25">
      <c r="A7420" s="118" t="s">
        <v>14838</v>
      </c>
      <c r="B7420" s="119" t="s">
        <v>14839</v>
      </c>
    </row>
    <row r="7421" spans="1:2" x14ac:dyDescent="0.25">
      <c r="A7421" s="118" t="s">
        <v>14840</v>
      </c>
      <c r="B7421" s="120" t="s">
        <v>14841</v>
      </c>
    </row>
    <row r="7422" spans="1:2" x14ac:dyDescent="0.25">
      <c r="A7422" s="118" t="s">
        <v>14842</v>
      </c>
      <c r="B7422" s="120" t="s">
        <v>14843</v>
      </c>
    </row>
    <row r="7423" spans="1:2" x14ac:dyDescent="0.25">
      <c r="A7423" s="118" t="s">
        <v>14844</v>
      </c>
      <c r="B7423" s="120" t="s">
        <v>14845</v>
      </c>
    </row>
    <row r="7424" spans="1:2" x14ac:dyDescent="0.25">
      <c r="A7424" s="118" t="s">
        <v>14846</v>
      </c>
      <c r="B7424" s="120" t="s">
        <v>14847</v>
      </c>
    </row>
    <row r="7425" spans="1:2" x14ac:dyDescent="0.25">
      <c r="A7425" s="118" t="s">
        <v>14848</v>
      </c>
      <c r="B7425" s="120" t="s">
        <v>14849</v>
      </c>
    </row>
    <row r="7426" spans="1:2" x14ac:dyDescent="0.25">
      <c r="A7426" s="118" t="s">
        <v>14850</v>
      </c>
      <c r="B7426" s="120" t="s">
        <v>14851</v>
      </c>
    </row>
    <row r="7427" spans="1:2" x14ac:dyDescent="0.25">
      <c r="A7427" s="118" t="s">
        <v>14852</v>
      </c>
      <c r="B7427" s="120" t="s">
        <v>14853</v>
      </c>
    </row>
    <row r="7428" spans="1:2" x14ac:dyDescent="0.25">
      <c r="A7428" s="118" t="s">
        <v>14854</v>
      </c>
      <c r="B7428" s="120" t="s">
        <v>14855</v>
      </c>
    </row>
    <row r="7429" spans="1:2" x14ac:dyDescent="0.25">
      <c r="A7429" s="118" t="s">
        <v>14856</v>
      </c>
      <c r="B7429" s="120" t="s">
        <v>14857</v>
      </c>
    </row>
    <row r="7430" spans="1:2" x14ac:dyDescent="0.25">
      <c r="A7430" s="118" t="s">
        <v>14858</v>
      </c>
      <c r="B7430" s="120" t="s">
        <v>14859</v>
      </c>
    </row>
    <row r="7431" spans="1:2" x14ac:dyDescent="0.25">
      <c r="A7431" s="118" t="s">
        <v>14860</v>
      </c>
      <c r="B7431" s="120" t="s">
        <v>14861</v>
      </c>
    </row>
    <row r="7432" spans="1:2" x14ac:dyDescent="0.25">
      <c r="A7432" s="118" t="s">
        <v>14862</v>
      </c>
      <c r="B7432" s="120" t="s">
        <v>14863</v>
      </c>
    </row>
    <row r="7433" spans="1:2" x14ac:dyDescent="0.25">
      <c r="A7433" s="118" t="s">
        <v>14864</v>
      </c>
      <c r="B7433" s="120" t="s">
        <v>14865</v>
      </c>
    </row>
    <row r="7434" spans="1:2" x14ac:dyDescent="0.25">
      <c r="A7434" s="118" t="s">
        <v>14866</v>
      </c>
      <c r="B7434" s="120" t="s">
        <v>14867</v>
      </c>
    </row>
    <row r="7435" spans="1:2" x14ac:dyDescent="0.25">
      <c r="A7435" s="118" t="s">
        <v>14868</v>
      </c>
      <c r="B7435" s="120" t="s">
        <v>14869</v>
      </c>
    </row>
    <row r="7436" spans="1:2" x14ac:dyDescent="0.25">
      <c r="A7436" s="118" t="s">
        <v>14870</v>
      </c>
      <c r="B7436" s="120" t="s">
        <v>14871</v>
      </c>
    </row>
    <row r="7437" spans="1:2" ht="30" x14ac:dyDescent="0.25">
      <c r="A7437" s="118" t="s">
        <v>14872</v>
      </c>
      <c r="B7437" s="120" t="s">
        <v>14873</v>
      </c>
    </row>
    <row r="7438" spans="1:2" x14ac:dyDescent="0.25">
      <c r="A7438" s="118" t="s">
        <v>14874</v>
      </c>
      <c r="B7438" s="120" t="s">
        <v>14875</v>
      </c>
    </row>
    <row r="7439" spans="1:2" x14ac:dyDescent="0.25">
      <c r="A7439" s="118" t="s">
        <v>14876</v>
      </c>
      <c r="B7439" s="120" t="s">
        <v>14877</v>
      </c>
    </row>
    <row r="7440" spans="1:2" x14ac:dyDescent="0.25">
      <c r="A7440" s="118" t="s">
        <v>14878</v>
      </c>
      <c r="B7440" s="120" t="s">
        <v>14879</v>
      </c>
    </row>
    <row r="7441" spans="1:2" x14ac:dyDescent="0.25">
      <c r="A7441" s="118" t="s">
        <v>14880</v>
      </c>
      <c r="B7441" s="120" t="s">
        <v>14881</v>
      </c>
    </row>
    <row r="7442" spans="1:2" x14ac:dyDescent="0.25">
      <c r="A7442" s="118" t="s">
        <v>14882</v>
      </c>
      <c r="B7442" s="120" t="s">
        <v>14883</v>
      </c>
    </row>
    <row r="7443" spans="1:2" x14ac:dyDescent="0.25">
      <c r="A7443" s="118" t="s">
        <v>14884</v>
      </c>
      <c r="B7443" s="120" t="s">
        <v>14885</v>
      </c>
    </row>
    <row r="7444" spans="1:2" x14ac:dyDescent="0.25">
      <c r="A7444" s="118" t="s">
        <v>14886</v>
      </c>
      <c r="B7444" s="120" t="s">
        <v>14887</v>
      </c>
    </row>
    <row r="7445" spans="1:2" x14ac:dyDescent="0.25">
      <c r="A7445" s="118" t="s">
        <v>14888</v>
      </c>
      <c r="B7445" s="120" t="s">
        <v>14889</v>
      </c>
    </row>
    <row r="7446" spans="1:2" x14ac:dyDescent="0.25">
      <c r="A7446" s="118" t="s">
        <v>14890</v>
      </c>
      <c r="B7446" s="120" t="s">
        <v>14891</v>
      </c>
    </row>
    <row r="7447" spans="1:2" x14ac:dyDescent="0.25">
      <c r="A7447" s="118" t="s">
        <v>14892</v>
      </c>
      <c r="B7447" s="120" t="s">
        <v>14893</v>
      </c>
    </row>
    <row r="7448" spans="1:2" x14ac:dyDescent="0.25">
      <c r="A7448" s="118" t="s">
        <v>14894</v>
      </c>
      <c r="B7448" s="120" t="s">
        <v>14895</v>
      </c>
    </row>
    <row r="7449" spans="1:2" x14ac:dyDescent="0.25">
      <c r="A7449" s="118" t="s">
        <v>14896</v>
      </c>
      <c r="B7449" s="120" t="s">
        <v>14897</v>
      </c>
    </row>
    <row r="7450" spans="1:2" ht="30" x14ac:dyDescent="0.25">
      <c r="A7450" s="118" t="s">
        <v>14898</v>
      </c>
      <c r="B7450" s="120" t="s">
        <v>14899</v>
      </c>
    </row>
    <row r="7451" spans="1:2" x14ac:dyDescent="0.25">
      <c r="A7451" s="118" t="s">
        <v>14900</v>
      </c>
      <c r="B7451" s="120" t="s">
        <v>14901</v>
      </c>
    </row>
    <row r="7452" spans="1:2" x14ac:dyDescent="0.25">
      <c r="A7452" s="118" t="s">
        <v>14902</v>
      </c>
      <c r="B7452" s="120" t="s">
        <v>14903</v>
      </c>
    </row>
    <row r="7453" spans="1:2" x14ac:dyDescent="0.25">
      <c r="A7453" s="118" t="s">
        <v>14904</v>
      </c>
      <c r="B7453" s="120" t="s">
        <v>14905</v>
      </c>
    </row>
    <row r="7454" spans="1:2" x14ac:dyDescent="0.25">
      <c r="A7454" s="118" t="s">
        <v>14906</v>
      </c>
      <c r="B7454" s="120" t="s">
        <v>14907</v>
      </c>
    </row>
    <row r="7455" spans="1:2" x14ac:dyDescent="0.25">
      <c r="A7455" s="118" t="s">
        <v>14908</v>
      </c>
      <c r="B7455" s="120" t="s">
        <v>14909</v>
      </c>
    </row>
    <row r="7456" spans="1:2" x14ac:dyDescent="0.25">
      <c r="A7456" s="118" t="s">
        <v>14910</v>
      </c>
      <c r="B7456" s="120" t="s">
        <v>14911</v>
      </c>
    </row>
    <row r="7457" spans="1:2" x14ac:dyDescent="0.25">
      <c r="A7457" s="118" t="s">
        <v>14912</v>
      </c>
      <c r="B7457" s="120" t="s">
        <v>14913</v>
      </c>
    </row>
    <row r="7458" spans="1:2" x14ac:dyDescent="0.25">
      <c r="A7458" s="118" t="s">
        <v>14914</v>
      </c>
      <c r="B7458" s="120" t="s">
        <v>14915</v>
      </c>
    </row>
    <row r="7459" spans="1:2" x14ac:dyDescent="0.25">
      <c r="A7459" s="118" t="s">
        <v>14916</v>
      </c>
      <c r="B7459" s="120" t="s">
        <v>14917</v>
      </c>
    </row>
    <row r="7460" spans="1:2" x14ac:dyDescent="0.25">
      <c r="A7460" s="118" t="s">
        <v>14918</v>
      </c>
      <c r="B7460" s="120" t="s">
        <v>14919</v>
      </c>
    </row>
    <row r="7461" spans="1:2" x14ac:dyDescent="0.25">
      <c r="A7461" s="118" t="s">
        <v>14920</v>
      </c>
      <c r="B7461" s="120" t="s">
        <v>14921</v>
      </c>
    </row>
    <row r="7462" spans="1:2" x14ac:dyDescent="0.25">
      <c r="A7462" s="118" t="s">
        <v>14922</v>
      </c>
      <c r="B7462" s="120" t="s">
        <v>14923</v>
      </c>
    </row>
    <row r="7463" spans="1:2" x14ac:dyDescent="0.25">
      <c r="A7463" s="118" t="s">
        <v>14924</v>
      </c>
      <c r="B7463" s="120" t="s">
        <v>14925</v>
      </c>
    </row>
    <row r="7464" spans="1:2" x14ac:dyDescent="0.25">
      <c r="A7464" s="118" t="s">
        <v>14926</v>
      </c>
      <c r="B7464" s="120" t="s">
        <v>14927</v>
      </c>
    </row>
    <row r="7465" spans="1:2" x14ac:dyDescent="0.25">
      <c r="A7465" s="118" t="s">
        <v>14928</v>
      </c>
      <c r="B7465" s="120" t="s">
        <v>14929</v>
      </c>
    </row>
    <row r="7466" spans="1:2" x14ac:dyDescent="0.25">
      <c r="A7466" s="118" t="s">
        <v>14930</v>
      </c>
      <c r="B7466" s="120" t="s">
        <v>14931</v>
      </c>
    </row>
    <row r="7467" spans="1:2" x14ac:dyDescent="0.25">
      <c r="A7467" s="118" t="s">
        <v>14932</v>
      </c>
      <c r="B7467" s="120" t="s">
        <v>14933</v>
      </c>
    </row>
    <row r="7468" spans="1:2" x14ac:dyDescent="0.25">
      <c r="A7468" s="118" t="s">
        <v>14934</v>
      </c>
      <c r="B7468" s="120" t="s">
        <v>14935</v>
      </c>
    </row>
    <row r="7469" spans="1:2" x14ac:dyDescent="0.25">
      <c r="A7469" s="118" t="s">
        <v>14936</v>
      </c>
      <c r="B7469" s="120" t="s">
        <v>14937</v>
      </c>
    </row>
    <row r="7470" spans="1:2" x14ac:dyDescent="0.25">
      <c r="A7470" s="118" t="s">
        <v>14938</v>
      </c>
      <c r="B7470" s="120" t="s">
        <v>14939</v>
      </c>
    </row>
    <row r="7471" spans="1:2" x14ac:dyDescent="0.25">
      <c r="A7471" s="118" t="s">
        <v>14940</v>
      </c>
      <c r="B7471" s="120" t="s">
        <v>14941</v>
      </c>
    </row>
    <row r="7472" spans="1:2" x14ac:dyDescent="0.25">
      <c r="A7472" s="118" t="s">
        <v>14942</v>
      </c>
      <c r="B7472" s="120" t="s">
        <v>14943</v>
      </c>
    </row>
    <row r="7473" spans="1:2" x14ac:dyDescent="0.25">
      <c r="A7473" s="118" t="s">
        <v>14944</v>
      </c>
      <c r="B7473" s="120" t="s">
        <v>14945</v>
      </c>
    </row>
    <row r="7474" spans="1:2" x14ac:dyDescent="0.25">
      <c r="A7474" s="118" t="s">
        <v>14946</v>
      </c>
      <c r="B7474" s="120" t="s">
        <v>14947</v>
      </c>
    </row>
    <row r="7475" spans="1:2" x14ac:dyDescent="0.25">
      <c r="A7475" s="118" t="s">
        <v>14948</v>
      </c>
      <c r="B7475" s="120" t="s">
        <v>14949</v>
      </c>
    </row>
    <row r="7476" spans="1:2" x14ac:dyDescent="0.25">
      <c r="A7476" s="118" t="s">
        <v>14950</v>
      </c>
      <c r="B7476" s="120" t="s">
        <v>14951</v>
      </c>
    </row>
    <row r="7477" spans="1:2" x14ac:dyDescent="0.25">
      <c r="A7477" s="118" t="s">
        <v>14952</v>
      </c>
      <c r="B7477" s="120" t="s">
        <v>14953</v>
      </c>
    </row>
    <row r="7478" spans="1:2" x14ac:dyDescent="0.25">
      <c r="A7478" s="118" t="s">
        <v>14954</v>
      </c>
      <c r="B7478" s="120" t="s">
        <v>14955</v>
      </c>
    </row>
    <row r="7479" spans="1:2" x14ac:dyDescent="0.25">
      <c r="A7479" s="118" t="s">
        <v>14956</v>
      </c>
      <c r="B7479" s="120" t="s">
        <v>14957</v>
      </c>
    </row>
    <row r="7480" spans="1:2" x14ac:dyDescent="0.25">
      <c r="A7480" s="118" t="s">
        <v>14958</v>
      </c>
      <c r="B7480" s="119" t="s">
        <v>14959</v>
      </c>
    </row>
    <row r="7481" spans="1:2" x14ac:dyDescent="0.25">
      <c r="A7481" s="118" t="s">
        <v>14960</v>
      </c>
      <c r="B7481" s="120" t="s">
        <v>14961</v>
      </c>
    </row>
    <row r="7482" spans="1:2" x14ac:dyDescent="0.25">
      <c r="A7482" s="118" t="s">
        <v>14962</v>
      </c>
      <c r="B7482" s="120" t="s">
        <v>14963</v>
      </c>
    </row>
    <row r="7483" spans="1:2" x14ac:dyDescent="0.25">
      <c r="A7483" s="118" t="s">
        <v>14964</v>
      </c>
      <c r="B7483" s="120" t="s">
        <v>14965</v>
      </c>
    </row>
    <row r="7484" spans="1:2" x14ac:dyDescent="0.25">
      <c r="A7484" s="118" t="s">
        <v>14966</v>
      </c>
      <c r="B7484" s="120" t="s">
        <v>14967</v>
      </c>
    </row>
    <row r="7485" spans="1:2" x14ac:dyDescent="0.25">
      <c r="A7485" s="118" t="s">
        <v>14968</v>
      </c>
      <c r="B7485" s="120" t="s">
        <v>14969</v>
      </c>
    </row>
    <row r="7486" spans="1:2" x14ac:dyDescent="0.25">
      <c r="A7486" s="118" t="s">
        <v>14970</v>
      </c>
      <c r="B7486" s="120" t="s">
        <v>14971</v>
      </c>
    </row>
    <row r="7487" spans="1:2" x14ac:dyDescent="0.25">
      <c r="A7487" s="118" t="s">
        <v>14972</v>
      </c>
      <c r="B7487" s="120" t="s">
        <v>14973</v>
      </c>
    </row>
    <row r="7488" spans="1:2" x14ac:dyDescent="0.25">
      <c r="A7488" s="118" t="s">
        <v>14974</v>
      </c>
      <c r="B7488" s="120" t="s">
        <v>14975</v>
      </c>
    </row>
    <row r="7489" spans="1:2" x14ac:dyDescent="0.25">
      <c r="A7489" s="118" t="s">
        <v>14976</v>
      </c>
      <c r="B7489" s="119" t="s">
        <v>14977</v>
      </c>
    </row>
    <row r="7490" spans="1:2" x14ac:dyDescent="0.25">
      <c r="A7490" s="118" t="s">
        <v>14978</v>
      </c>
      <c r="B7490" s="120" t="s">
        <v>14979</v>
      </c>
    </row>
    <row r="7491" spans="1:2" x14ac:dyDescent="0.25">
      <c r="A7491" s="118" t="s">
        <v>14980</v>
      </c>
      <c r="B7491" s="119" t="s">
        <v>14981</v>
      </c>
    </row>
    <row r="7492" spans="1:2" x14ac:dyDescent="0.25">
      <c r="A7492" s="118" t="s">
        <v>14982</v>
      </c>
      <c r="B7492" s="120" t="s">
        <v>14983</v>
      </c>
    </row>
    <row r="7493" spans="1:2" x14ac:dyDescent="0.25">
      <c r="A7493" s="118" t="s">
        <v>14984</v>
      </c>
      <c r="B7493" s="120" t="s">
        <v>14985</v>
      </c>
    </row>
    <row r="7494" spans="1:2" x14ac:dyDescent="0.25">
      <c r="A7494" s="118" t="s">
        <v>14986</v>
      </c>
      <c r="B7494" s="120" t="s">
        <v>14987</v>
      </c>
    </row>
    <row r="7495" spans="1:2" x14ac:dyDescent="0.25">
      <c r="A7495" s="118" t="s">
        <v>14988</v>
      </c>
      <c r="B7495" s="120" t="s">
        <v>14989</v>
      </c>
    </row>
    <row r="7496" spans="1:2" x14ac:dyDescent="0.25">
      <c r="A7496" s="118" t="s">
        <v>14990</v>
      </c>
      <c r="B7496" s="120" t="s">
        <v>14991</v>
      </c>
    </row>
    <row r="7497" spans="1:2" x14ac:dyDescent="0.25">
      <c r="A7497" s="118" t="s">
        <v>14992</v>
      </c>
      <c r="B7497" s="120" t="s">
        <v>14993</v>
      </c>
    </row>
    <row r="7498" spans="1:2" x14ac:dyDescent="0.25">
      <c r="A7498" s="118" t="s">
        <v>14994</v>
      </c>
      <c r="B7498" s="120" t="s">
        <v>14995</v>
      </c>
    </row>
    <row r="7499" spans="1:2" x14ac:dyDescent="0.25">
      <c r="A7499" s="118" t="s">
        <v>14996</v>
      </c>
      <c r="B7499" s="120" t="s">
        <v>14997</v>
      </c>
    </row>
    <row r="7500" spans="1:2" x14ac:dyDescent="0.25">
      <c r="A7500" s="118" t="s">
        <v>14998</v>
      </c>
      <c r="B7500" s="120" t="s">
        <v>14999</v>
      </c>
    </row>
    <row r="7501" spans="1:2" x14ac:dyDescent="0.25">
      <c r="A7501" s="118" t="s">
        <v>15000</v>
      </c>
      <c r="B7501" s="120" t="s">
        <v>15001</v>
      </c>
    </row>
    <row r="7502" spans="1:2" x14ac:dyDescent="0.25">
      <c r="A7502" s="118" t="s">
        <v>15002</v>
      </c>
      <c r="B7502" s="120" t="s">
        <v>15003</v>
      </c>
    </row>
    <row r="7503" spans="1:2" x14ac:dyDescent="0.25">
      <c r="A7503" s="118" t="s">
        <v>15004</v>
      </c>
      <c r="B7503" s="120" t="s">
        <v>15005</v>
      </c>
    </row>
    <row r="7504" spans="1:2" x14ac:dyDescent="0.25">
      <c r="A7504" s="118" t="s">
        <v>15006</v>
      </c>
      <c r="B7504" s="120" t="s">
        <v>15007</v>
      </c>
    </row>
    <row r="7505" spans="1:2" x14ac:dyDescent="0.25">
      <c r="A7505" s="118" t="s">
        <v>15008</v>
      </c>
      <c r="B7505" s="120" t="s">
        <v>15009</v>
      </c>
    </row>
    <row r="7506" spans="1:2" x14ac:dyDescent="0.25">
      <c r="A7506" s="118" t="s">
        <v>15010</v>
      </c>
      <c r="B7506" s="120" t="s">
        <v>15011</v>
      </c>
    </row>
    <row r="7507" spans="1:2" x14ac:dyDescent="0.25">
      <c r="A7507" s="118" t="s">
        <v>15012</v>
      </c>
      <c r="B7507" s="120" t="s">
        <v>15013</v>
      </c>
    </row>
    <row r="7508" spans="1:2" x14ac:dyDescent="0.25">
      <c r="A7508" s="118" t="s">
        <v>15014</v>
      </c>
      <c r="B7508" s="120" t="s">
        <v>15015</v>
      </c>
    </row>
    <row r="7509" spans="1:2" x14ac:dyDescent="0.25">
      <c r="A7509" s="118" t="s">
        <v>15016</v>
      </c>
      <c r="B7509" s="120" t="s">
        <v>15017</v>
      </c>
    </row>
    <row r="7510" spans="1:2" x14ac:dyDescent="0.25">
      <c r="A7510" s="118" t="s">
        <v>15018</v>
      </c>
      <c r="B7510" s="120" t="s">
        <v>15019</v>
      </c>
    </row>
    <row r="7511" spans="1:2" x14ac:dyDescent="0.25">
      <c r="A7511" s="118" t="s">
        <v>15020</v>
      </c>
      <c r="B7511" s="120" t="s">
        <v>15021</v>
      </c>
    </row>
    <row r="7512" spans="1:2" x14ac:dyDescent="0.25">
      <c r="A7512" s="118" t="s">
        <v>15022</v>
      </c>
      <c r="B7512" s="120" t="s">
        <v>15023</v>
      </c>
    </row>
    <row r="7513" spans="1:2" x14ac:dyDescent="0.25">
      <c r="A7513" s="118" t="s">
        <v>15024</v>
      </c>
      <c r="B7513" s="120" t="s">
        <v>15025</v>
      </c>
    </row>
    <row r="7514" spans="1:2" x14ac:dyDescent="0.25">
      <c r="A7514" s="118" t="s">
        <v>15026</v>
      </c>
      <c r="B7514" s="120" t="s">
        <v>15027</v>
      </c>
    </row>
    <row r="7515" spans="1:2" x14ac:dyDescent="0.25">
      <c r="A7515" s="118" t="s">
        <v>15028</v>
      </c>
      <c r="B7515" s="120" t="s">
        <v>15029</v>
      </c>
    </row>
    <row r="7516" spans="1:2" x14ac:dyDescent="0.25">
      <c r="A7516" s="118" t="s">
        <v>15030</v>
      </c>
      <c r="B7516" s="120" t="s">
        <v>15031</v>
      </c>
    </row>
    <row r="7517" spans="1:2" x14ac:dyDescent="0.25">
      <c r="A7517" s="118" t="s">
        <v>15032</v>
      </c>
      <c r="B7517" s="120" t="s">
        <v>15033</v>
      </c>
    </row>
    <row r="7518" spans="1:2" x14ac:dyDescent="0.25">
      <c r="A7518" s="118" t="s">
        <v>15034</v>
      </c>
      <c r="B7518" s="120" t="s">
        <v>15035</v>
      </c>
    </row>
    <row r="7519" spans="1:2" x14ac:dyDescent="0.25">
      <c r="A7519" s="118" t="s">
        <v>15036</v>
      </c>
      <c r="B7519" s="120" t="s">
        <v>15037</v>
      </c>
    </row>
    <row r="7520" spans="1:2" x14ac:dyDescent="0.25">
      <c r="A7520" s="118" t="s">
        <v>15038</v>
      </c>
      <c r="B7520" s="120" t="s">
        <v>15039</v>
      </c>
    </row>
    <row r="7521" spans="1:2" x14ac:dyDescent="0.25">
      <c r="A7521" s="118" t="s">
        <v>15040</v>
      </c>
      <c r="B7521" s="120" t="s">
        <v>15041</v>
      </c>
    </row>
    <row r="7522" spans="1:2" x14ac:dyDescent="0.25">
      <c r="A7522" s="118" t="s">
        <v>15042</v>
      </c>
      <c r="B7522" s="120" t="s">
        <v>15043</v>
      </c>
    </row>
    <row r="7523" spans="1:2" x14ac:dyDescent="0.25">
      <c r="A7523" s="118" t="s">
        <v>15044</v>
      </c>
      <c r="B7523" s="120" t="s">
        <v>15045</v>
      </c>
    </row>
    <row r="7524" spans="1:2" x14ac:dyDescent="0.25">
      <c r="A7524" s="118" t="s">
        <v>15046</v>
      </c>
      <c r="B7524" s="120" t="s">
        <v>15047</v>
      </c>
    </row>
    <row r="7525" spans="1:2" x14ac:dyDescent="0.25">
      <c r="A7525" s="118" t="s">
        <v>15048</v>
      </c>
      <c r="B7525" s="120" t="s">
        <v>15049</v>
      </c>
    </row>
    <row r="7526" spans="1:2" x14ac:dyDescent="0.25">
      <c r="A7526" s="118" t="s">
        <v>15050</v>
      </c>
      <c r="B7526" s="120" t="s">
        <v>15051</v>
      </c>
    </row>
    <row r="7527" spans="1:2" x14ac:dyDescent="0.25">
      <c r="A7527" s="118" t="s">
        <v>15052</v>
      </c>
      <c r="B7527" s="120" t="s">
        <v>15053</v>
      </c>
    </row>
    <row r="7528" spans="1:2" x14ac:dyDescent="0.25">
      <c r="A7528" s="118" t="s">
        <v>15054</v>
      </c>
      <c r="B7528" s="120" t="s">
        <v>15055</v>
      </c>
    </row>
    <row r="7529" spans="1:2" x14ac:dyDescent="0.25">
      <c r="A7529" s="118" t="s">
        <v>15056</v>
      </c>
      <c r="B7529" s="120" t="s">
        <v>15057</v>
      </c>
    </row>
    <row r="7530" spans="1:2" x14ac:dyDescent="0.25">
      <c r="A7530" s="118" t="s">
        <v>15058</v>
      </c>
      <c r="B7530" s="120" t="s">
        <v>15059</v>
      </c>
    </row>
    <row r="7531" spans="1:2" ht="30" x14ac:dyDescent="0.25">
      <c r="A7531" s="118" t="s">
        <v>15060</v>
      </c>
      <c r="B7531" s="120" t="s">
        <v>15061</v>
      </c>
    </row>
    <row r="7532" spans="1:2" x14ac:dyDescent="0.25">
      <c r="A7532" s="118" t="s">
        <v>15062</v>
      </c>
      <c r="B7532" s="120" t="s">
        <v>15063</v>
      </c>
    </row>
    <row r="7533" spans="1:2" x14ac:dyDescent="0.25">
      <c r="A7533" s="118" t="s">
        <v>15064</v>
      </c>
      <c r="B7533" s="120" t="s">
        <v>15065</v>
      </c>
    </row>
    <row r="7534" spans="1:2" x14ac:dyDescent="0.25">
      <c r="A7534" s="118" t="s">
        <v>15066</v>
      </c>
      <c r="B7534" s="120" t="s">
        <v>15067</v>
      </c>
    </row>
    <row r="7535" spans="1:2" x14ac:dyDescent="0.25">
      <c r="A7535" s="118" t="s">
        <v>15068</v>
      </c>
      <c r="B7535" s="120" t="s">
        <v>15069</v>
      </c>
    </row>
    <row r="7536" spans="1:2" x14ac:dyDescent="0.25">
      <c r="A7536" s="118" t="s">
        <v>15070</v>
      </c>
      <c r="B7536" s="120" t="s">
        <v>15071</v>
      </c>
    </row>
    <row r="7537" spans="1:2" x14ac:dyDescent="0.25">
      <c r="A7537" s="118" t="s">
        <v>15072</v>
      </c>
      <c r="B7537" s="120" t="s">
        <v>15073</v>
      </c>
    </row>
    <row r="7538" spans="1:2" x14ac:dyDescent="0.25">
      <c r="A7538" s="118" t="s">
        <v>15074</v>
      </c>
      <c r="B7538" s="120" t="s">
        <v>15075</v>
      </c>
    </row>
    <row r="7539" spans="1:2" x14ac:dyDescent="0.25">
      <c r="A7539" s="118" t="s">
        <v>15076</v>
      </c>
      <c r="B7539" s="120" t="s">
        <v>15077</v>
      </c>
    </row>
    <row r="7540" spans="1:2" x14ac:dyDescent="0.25">
      <c r="A7540" s="118" t="s">
        <v>15078</v>
      </c>
      <c r="B7540" s="120" t="s">
        <v>15079</v>
      </c>
    </row>
    <row r="7541" spans="1:2" x14ac:dyDescent="0.25">
      <c r="A7541" s="118" t="s">
        <v>15080</v>
      </c>
      <c r="B7541" s="120" t="s">
        <v>15081</v>
      </c>
    </row>
    <row r="7542" spans="1:2" x14ac:dyDescent="0.25">
      <c r="A7542" s="118" t="s">
        <v>15082</v>
      </c>
      <c r="B7542" s="120" t="s">
        <v>15083</v>
      </c>
    </row>
    <row r="7543" spans="1:2" x14ac:dyDescent="0.25">
      <c r="A7543" s="118" t="s">
        <v>15084</v>
      </c>
      <c r="B7543" s="120" t="s">
        <v>15085</v>
      </c>
    </row>
    <row r="7544" spans="1:2" x14ac:dyDescent="0.25">
      <c r="A7544" s="118" t="s">
        <v>15086</v>
      </c>
      <c r="B7544" s="120" t="s">
        <v>15087</v>
      </c>
    </row>
    <row r="7545" spans="1:2" x14ac:dyDescent="0.25">
      <c r="A7545" s="118" t="s">
        <v>15088</v>
      </c>
      <c r="B7545" s="119" t="s">
        <v>15089</v>
      </c>
    </row>
    <row r="7546" spans="1:2" x14ac:dyDescent="0.25">
      <c r="A7546" s="118" t="s">
        <v>15090</v>
      </c>
      <c r="B7546" s="120" t="s">
        <v>15091</v>
      </c>
    </row>
    <row r="7547" spans="1:2" x14ac:dyDescent="0.25">
      <c r="A7547" s="118" t="s">
        <v>15092</v>
      </c>
      <c r="B7547" s="120" t="s">
        <v>15093</v>
      </c>
    </row>
    <row r="7548" spans="1:2" x14ac:dyDescent="0.25">
      <c r="A7548" s="118" t="s">
        <v>15094</v>
      </c>
      <c r="B7548" s="120" t="s">
        <v>15095</v>
      </c>
    </row>
    <row r="7549" spans="1:2" x14ac:dyDescent="0.25">
      <c r="A7549" s="118" t="s">
        <v>15096</v>
      </c>
      <c r="B7549" s="120" t="s">
        <v>15097</v>
      </c>
    </row>
    <row r="7550" spans="1:2" ht="30" x14ac:dyDescent="0.25">
      <c r="A7550" s="118" t="s">
        <v>15098</v>
      </c>
      <c r="B7550" s="120" t="s">
        <v>15099</v>
      </c>
    </row>
    <row r="7551" spans="1:2" x14ac:dyDescent="0.25">
      <c r="A7551" s="118" t="s">
        <v>15100</v>
      </c>
      <c r="B7551" s="120" t="s">
        <v>15101</v>
      </c>
    </row>
    <row r="7552" spans="1:2" x14ac:dyDescent="0.25">
      <c r="A7552" s="118" t="s">
        <v>15102</v>
      </c>
      <c r="B7552" s="120" t="s">
        <v>15103</v>
      </c>
    </row>
    <row r="7553" spans="1:2" x14ac:dyDescent="0.25">
      <c r="A7553" s="118" t="s">
        <v>15104</v>
      </c>
      <c r="B7553" s="120" t="s">
        <v>15105</v>
      </c>
    </row>
    <row r="7554" spans="1:2" x14ac:dyDescent="0.25">
      <c r="A7554" s="118" t="s">
        <v>15106</v>
      </c>
      <c r="B7554" s="120" t="s">
        <v>15107</v>
      </c>
    </row>
    <row r="7555" spans="1:2" x14ac:dyDescent="0.25">
      <c r="A7555" s="118" t="s">
        <v>15108</v>
      </c>
      <c r="B7555" s="119" t="s">
        <v>15109</v>
      </c>
    </row>
    <row r="7556" spans="1:2" x14ac:dyDescent="0.25">
      <c r="A7556" s="118" t="s">
        <v>15110</v>
      </c>
      <c r="B7556" s="119" t="s">
        <v>15111</v>
      </c>
    </row>
    <row r="7557" spans="1:2" x14ac:dyDescent="0.25">
      <c r="A7557" s="118" t="s">
        <v>15112</v>
      </c>
      <c r="B7557" s="119" t="s">
        <v>15113</v>
      </c>
    </row>
    <row r="7558" spans="1:2" x14ac:dyDescent="0.25">
      <c r="A7558" s="118" t="s">
        <v>15114</v>
      </c>
      <c r="B7558" s="119" t="s">
        <v>15115</v>
      </c>
    </row>
    <row r="7559" spans="1:2" x14ac:dyDescent="0.25">
      <c r="A7559" s="118" t="s">
        <v>15116</v>
      </c>
      <c r="B7559" s="119" t="s">
        <v>15117</v>
      </c>
    </row>
    <row r="7560" spans="1:2" x14ac:dyDescent="0.25">
      <c r="A7560" s="118" t="s">
        <v>15118</v>
      </c>
      <c r="B7560" s="119" t="s">
        <v>15119</v>
      </c>
    </row>
    <row r="7561" spans="1:2" x14ac:dyDescent="0.25">
      <c r="A7561" s="118" t="s">
        <v>15120</v>
      </c>
      <c r="B7561" s="119" t="s">
        <v>15121</v>
      </c>
    </row>
    <row r="7562" spans="1:2" x14ac:dyDescent="0.25">
      <c r="A7562" s="118" t="s">
        <v>15122</v>
      </c>
      <c r="B7562" s="120" t="s">
        <v>15123</v>
      </c>
    </row>
    <row r="7563" spans="1:2" x14ac:dyDescent="0.25">
      <c r="A7563" s="118" t="s">
        <v>15124</v>
      </c>
      <c r="B7563" s="120" t="s">
        <v>15125</v>
      </c>
    </row>
    <row r="7564" spans="1:2" x14ac:dyDescent="0.25">
      <c r="A7564" s="118" t="s">
        <v>15126</v>
      </c>
      <c r="B7564" s="120" t="s">
        <v>15127</v>
      </c>
    </row>
    <row r="7565" spans="1:2" x14ac:dyDescent="0.25">
      <c r="A7565" s="118" t="s">
        <v>15128</v>
      </c>
      <c r="B7565" s="120" t="s">
        <v>15129</v>
      </c>
    </row>
    <row r="7566" spans="1:2" x14ac:dyDescent="0.25">
      <c r="A7566" s="118" t="s">
        <v>15130</v>
      </c>
      <c r="B7566" s="120" t="s">
        <v>15131</v>
      </c>
    </row>
    <row r="7567" spans="1:2" x14ac:dyDescent="0.25">
      <c r="A7567" s="118" t="s">
        <v>15132</v>
      </c>
      <c r="B7567" s="120" t="s">
        <v>15133</v>
      </c>
    </row>
    <row r="7568" spans="1:2" x14ac:dyDescent="0.25">
      <c r="A7568" s="118" t="s">
        <v>15134</v>
      </c>
      <c r="B7568" s="120" t="s">
        <v>15135</v>
      </c>
    </row>
    <row r="7569" spans="1:2" x14ac:dyDescent="0.25">
      <c r="A7569" s="118" t="s">
        <v>15136</v>
      </c>
      <c r="B7569" s="120" t="s">
        <v>15137</v>
      </c>
    </row>
    <row r="7570" spans="1:2" x14ac:dyDescent="0.25">
      <c r="A7570" s="118" t="s">
        <v>15138</v>
      </c>
      <c r="B7570" s="120" t="s">
        <v>15139</v>
      </c>
    </row>
    <row r="7571" spans="1:2" x14ac:dyDescent="0.25">
      <c r="A7571" s="118" t="s">
        <v>15140</v>
      </c>
      <c r="B7571" s="120" t="s">
        <v>15141</v>
      </c>
    </row>
    <row r="7572" spans="1:2" x14ac:dyDescent="0.25">
      <c r="A7572" s="118" t="s">
        <v>15142</v>
      </c>
      <c r="B7572" s="120" t="s">
        <v>15143</v>
      </c>
    </row>
    <row r="7573" spans="1:2" x14ac:dyDescent="0.25">
      <c r="A7573" s="118" t="s">
        <v>15144</v>
      </c>
      <c r="B7573" s="120" t="s">
        <v>15145</v>
      </c>
    </row>
    <row r="7574" spans="1:2" x14ac:dyDescent="0.25">
      <c r="A7574" s="118" t="s">
        <v>15146</v>
      </c>
      <c r="B7574" s="120" t="s">
        <v>15147</v>
      </c>
    </row>
    <row r="7575" spans="1:2" x14ac:dyDescent="0.25">
      <c r="A7575" s="118" t="s">
        <v>15148</v>
      </c>
      <c r="B7575" s="120" t="s">
        <v>15149</v>
      </c>
    </row>
    <row r="7576" spans="1:2" x14ac:dyDescent="0.25">
      <c r="A7576" s="118" t="s">
        <v>15150</v>
      </c>
      <c r="B7576" s="120" t="s">
        <v>15151</v>
      </c>
    </row>
    <row r="7577" spans="1:2" x14ac:dyDescent="0.25">
      <c r="A7577" s="118" t="s">
        <v>15152</v>
      </c>
      <c r="B7577" s="120" t="s">
        <v>15153</v>
      </c>
    </row>
    <row r="7578" spans="1:2" x14ac:dyDescent="0.25">
      <c r="A7578" s="118" t="s">
        <v>15154</v>
      </c>
      <c r="B7578" s="120" t="s">
        <v>15155</v>
      </c>
    </row>
    <row r="7579" spans="1:2" x14ac:dyDescent="0.25">
      <c r="A7579" s="118" t="s">
        <v>15156</v>
      </c>
      <c r="B7579" s="120" t="s">
        <v>15157</v>
      </c>
    </row>
    <row r="7580" spans="1:2" x14ac:dyDescent="0.25">
      <c r="A7580" s="118" t="s">
        <v>15158</v>
      </c>
      <c r="B7580" s="120" t="s">
        <v>15159</v>
      </c>
    </row>
    <row r="7581" spans="1:2" x14ac:dyDescent="0.25">
      <c r="A7581" s="118" t="s">
        <v>15160</v>
      </c>
      <c r="B7581" s="120" t="s">
        <v>15161</v>
      </c>
    </row>
    <row r="7582" spans="1:2" x14ac:dyDescent="0.25">
      <c r="A7582" s="118" t="s">
        <v>15162</v>
      </c>
      <c r="B7582" s="120" t="s">
        <v>15163</v>
      </c>
    </row>
    <row r="7583" spans="1:2" x14ac:dyDescent="0.25">
      <c r="A7583" s="118" t="s">
        <v>15164</v>
      </c>
      <c r="B7583" s="120" t="s">
        <v>15165</v>
      </c>
    </row>
    <row r="7584" spans="1:2" x14ac:dyDescent="0.25">
      <c r="A7584" s="118" t="s">
        <v>15166</v>
      </c>
      <c r="B7584" s="120" t="s">
        <v>15167</v>
      </c>
    </row>
    <row r="7585" spans="1:2" x14ac:dyDescent="0.25">
      <c r="A7585" s="118" t="s">
        <v>15168</v>
      </c>
      <c r="B7585" s="120" t="s">
        <v>15169</v>
      </c>
    </row>
    <row r="7586" spans="1:2" x14ac:dyDescent="0.25">
      <c r="A7586" s="118" t="s">
        <v>15170</v>
      </c>
      <c r="B7586" s="120" t="s">
        <v>15171</v>
      </c>
    </row>
    <row r="7587" spans="1:2" x14ac:dyDescent="0.25">
      <c r="A7587" s="118" t="s">
        <v>15172</v>
      </c>
      <c r="B7587" s="120" t="s">
        <v>15173</v>
      </c>
    </row>
    <row r="7588" spans="1:2" x14ac:dyDescent="0.25">
      <c r="A7588" s="118" t="s">
        <v>15174</v>
      </c>
      <c r="B7588" s="120" t="s">
        <v>15175</v>
      </c>
    </row>
    <row r="7589" spans="1:2" x14ac:dyDescent="0.25">
      <c r="A7589" s="118" t="s">
        <v>15176</v>
      </c>
      <c r="B7589" s="119" t="s">
        <v>15177</v>
      </c>
    </row>
    <row r="7590" spans="1:2" x14ac:dyDescent="0.25">
      <c r="A7590" s="118" t="s">
        <v>15178</v>
      </c>
      <c r="B7590" s="120" t="s">
        <v>15179</v>
      </c>
    </row>
    <row r="7591" spans="1:2" x14ac:dyDescent="0.25">
      <c r="A7591" s="118" t="s">
        <v>15180</v>
      </c>
      <c r="B7591" s="120" t="s">
        <v>15181</v>
      </c>
    </row>
    <row r="7592" spans="1:2" x14ac:dyDescent="0.25">
      <c r="A7592" s="118" t="s">
        <v>15182</v>
      </c>
      <c r="B7592" s="120" t="s">
        <v>15183</v>
      </c>
    </row>
    <row r="7593" spans="1:2" x14ac:dyDescent="0.25">
      <c r="A7593" s="118" t="s">
        <v>15184</v>
      </c>
      <c r="B7593" s="120" t="s">
        <v>15185</v>
      </c>
    </row>
    <row r="7594" spans="1:2" x14ac:dyDescent="0.25">
      <c r="A7594" s="118" t="s">
        <v>15186</v>
      </c>
      <c r="B7594" s="120" t="s">
        <v>15187</v>
      </c>
    </row>
    <row r="7595" spans="1:2" x14ac:dyDescent="0.25">
      <c r="A7595" s="118" t="s">
        <v>15188</v>
      </c>
      <c r="B7595" s="120" t="s">
        <v>15189</v>
      </c>
    </row>
    <row r="7596" spans="1:2" x14ac:dyDescent="0.25">
      <c r="A7596" s="118" t="s">
        <v>15190</v>
      </c>
      <c r="B7596" s="120" t="s">
        <v>15191</v>
      </c>
    </row>
    <row r="7597" spans="1:2" x14ac:dyDescent="0.25">
      <c r="A7597" s="118" t="s">
        <v>15192</v>
      </c>
      <c r="B7597" s="120" t="s">
        <v>15193</v>
      </c>
    </row>
    <row r="7598" spans="1:2" x14ac:dyDescent="0.25">
      <c r="A7598" s="118" t="s">
        <v>15194</v>
      </c>
      <c r="B7598" s="120" t="s">
        <v>15195</v>
      </c>
    </row>
    <row r="7599" spans="1:2" x14ac:dyDescent="0.25">
      <c r="A7599" s="118" t="s">
        <v>15196</v>
      </c>
      <c r="B7599" s="120" t="s">
        <v>15197</v>
      </c>
    </row>
    <row r="7600" spans="1:2" x14ac:dyDescent="0.25">
      <c r="A7600" s="118" t="s">
        <v>15198</v>
      </c>
      <c r="B7600" s="119" t="s">
        <v>15199</v>
      </c>
    </row>
    <row r="7601" spans="1:2" x14ac:dyDescent="0.25">
      <c r="A7601" s="118" t="s">
        <v>15200</v>
      </c>
      <c r="B7601" s="119" t="s">
        <v>15201</v>
      </c>
    </row>
    <row r="7602" spans="1:2" x14ac:dyDescent="0.25">
      <c r="A7602" s="118" t="s">
        <v>15202</v>
      </c>
      <c r="B7602" s="120" t="s">
        <v>15203</v>
      </c>
    </row>
    <row r="7603" spans="1:2" x14ac:dyDescent="0.25">
      <c r="A7603" s="118" t="s">
        <v>15204</v>
      </c>
      <c r="B7603" s="120" t="s">
        <v>15205</v>
      </c>
    </row>
    <row r="7604" spans="1:2" x14ac:dyDescent="0.25">
      <c r="A7604" s="118" t="s">
        <v>15206</v>
      </c>
      <c r="B7604" s="120" t="s">
        <v>15207</v>
      </c>
    </row>
    <row r="7605" spans="1:2" x14ac:dyDescent="0.25">
      <c r="A7605" s="118" t="s">
        <v>15208</v>
      </c>
      <c r="B7605" s="120" t="s">
        <v>15209</v>
      </c>
    </row>
    <row r="7606" spans="1:2" x14ac:dyDescent="0.25">
      <c r="A7606" s="118" t="s">
        <v>15210</v>
      </c>
      <c r="B7606" s="120" t="s">
        <v>15211</v>
      </c>
    </row>
    <row r="7607" spans="1:2" x14ac:dyDescent="0.25">
      <c r="A7607" s="118" t="s">
        <v>15212</v>
      </c>
      <c r="B7607" s="120" t="s">
        <v>15213</v>
      </c>
    </row>
    <row r="7608" spans="1:2" x14ac:dyDescent="0.25">
      <c r="A7608" s="118" t="s">
        <v>15214</v>
      </c>
      <c r="B7608" s="120" t="s">
        <v>15215</v>
      </c>
    </row>
    <row r="7609" spans="1:2" x14ac:dyDescent="0.25">
      <c r="A7609" s="118" t="s">
        <v>15216</v>
      </c>
      <c r="B7609" s="120" t="s">
        <v>15217</v>
      </c>
    </row>
    <row r="7610" spans="1:2" x14ac:dyDescent="0.25">
      <c r="A7610" s="118" t="s">
        <v>15218</v>
      </c>
      <c r="B7610" s="120" t="s">
        <v>15219</v>
      </c>
    </row>
    <row r="7611" spans="1:2" x14ac:dyDescent="0.25">
      <c r="A7611" s="118" t="s">
        <v>15220</v>
      </c>
      <c r="B7611" s="120" t="s">
        <v>15221</v>
      </c>
    </row>
    <row r="7612" spans="1:2" x14ac:dyDescent="0.25">
      <c r="A7612" s="118" t="s">
        <v>15222</v>
      </c>
      <c r="B7612" s="120" t="s">
        <v>15223</v>
      </c>
    </row>
    <row r="7613" spans="1:2" x14ac:dyDescent="0.25">
      <c r="A7613" s="118" t="s">
        <v>15224</v>
      </c>
      <c r="B7613" s="120" t="s">
        <v>15225</v>
      </c>
    </row>
    <row r="7614" spans="1:2" x14ac:dyDescent="0.25">
      <c r="A7614" s="118" t="s">
        <v>15226</v>
      </c>
      <c r="B7614" s="120" t="s">
        <v>15227</v>
      </c>
    </row>
    <row r="7615" spans="1:2" x14ac:dyDescent="0.25">
      <c r="A7615" s="118" t="s">
        <v>15228</v>
      </c>
      <c r="B7615" s="120" t="s">
        <v>15229</v>
      </c>
    </row>
    <row r="7616" spans="1:2" x14ac:dyDescent="0.25">
      <c r="A7616" s="118" t="s">
        <v>15230</v>
      </c>
      <c r="B7616" s="120" t="s">
        <v>15231</v>
      </c>
    </row>
    <row r="7617" spans="1:2" x14ac:dyDescent="0.25">
      <c r="A7617" s="118" t="s">
        <v>15232</v>
      </c>
      <c r="B7617" s="120" t="s">
        <v>15233</v>
      </c>
    </row>
    <row r="7618" spans="1:2" x14ac:dyDescent="0.25">
      <c r="A7618" s="118" t="s">
        <v>15234</v>
      </c>
      <c r="B7618" s="120" t="s">
        <v>15235</v>
      </c>
    </row>
    <row r="7619" spans="1:2" x14ac:dyDescent="0.25">
      <c r="A7619" s="118" t="s">
        <v>15236</v>
      </c>
      <c r="B7619" s="120" t="s">
        <v>15237</v>
      </c>
    </row>
    <row r="7620" spans="1:2" x14ac:dyDescent="0.25">
      <c r="A7620" s="118" t="s">
        <v>15238</v>
      </c>
      <c r="B7620" s="119" t="s">
        <v>15239</v>
      </c>
    </row>
    <row r="7621" spans="1:2" x14ac:dyDescent="0.25">
      <c r="A7621" s="118" t="s">
        <v>15240</v>
      </c>
      <c r="B7621" s="119" t="s">
        <v>15241</v>
      </c>
    </row>
    <row r="7622" spans="1:2" x14ac:dyDescent="0.25">
      <c r="A7622" s="118" t="s">
        <v>15242</v>
      </c>
      <c r="B7622" s="119" t="s">
        <v>15243</v>
      </c>
    </row>
    <row r="7623" spans="1:2" x14ac:dyDescent="0.25">
      <c r="A7623" s="118" t="s">
        <v>15244</v>
      </c>
      <c r="B7623" s="119" t="s">
        <v>15245</v>
      </c>
    </row>
    <row r="7624" spans="1:2" x14ac:dyDescent="0.25">
      <c r="A7624" s="118" t="s">
        <v>15246</v>
      </c>
      <c r="B7624" s="119" t="s">
        <v>15247</v>
      </c>
    </row>
    <row r="7625" spans="1:2" x14ac:dyDescent="0.25">
      <c r="A7625" s="118" t="s">
        <v>15248</v>
      </c>
      <c r="B7625" s="120" t="s">
        <v>15249</v>
      </c>
    </row>
    <row r="7626" spans="1:2" x14ac:dyDescent="0.25">
      <c r="A7626" s="118" t="s">
        <v>15250</v>
      </c>
      <c r="B7626" s="119" t="s">
        <v>15251</v>
      </c>
    </row>
    <row r="7627" spans="1:2" x14ac:dyDescent="0.25">
      <c r="A7627" s="118" t="s">
        <v>15252</v>
      </c>
      <c r="B7627" s="120" t="s">
        <v>15253</v>
      </c>
    </row>
    <row r="7628" spans="1:2" x14ac:dyDescent="0.25">
      <c r="A7628" s="118" t="s">
        <v>15254</v>
      </c>
      <c r="B7628" s="120" t="s">
        <v>15255</v>
      </c>
    </row>
    <row r="7629" spans="1:2" x14ac:dyDescent="0.25">
      <c r="A7629" s="118" t="s">
        <v>15256</v>
      </c>
      <c r="B7629" s="120" t="s">
        <v>15257</v>
      </c>
    </row>
    <row r="7630" spans="1:2" x14ac:dyDescent="0.25">
      <c r="A7630" s="118" t="s">
        <v>15258</v>
      </c>
      <c r="B7630" s="120" t="s">
        <v>15259</v>
      </c>
    </row>
    <row r="7631" spans="1:2" x14ac:dyDescent="0.25">
      <c r="A7631" s="118" t="s">
        <v>15260</v>
      </c>
      <c r="B7631" s="120" t="s">
        <v>15261</v>
      </c>
    </row>
    <row r="7632" spans="1:2" x14ac:dyDescent="0.25">
      <c r="A7632" s="118" t="s">
        <v>15262</v>
      </c>
      <c r="B7632" s="120" t="s">
        <v>15263</v>
      </c>
    </row>
    <row r="7633" spans="1:2" x14ac:dyDescent="0.25">
      <c r="A7633" s="118" t="s">
        <v>15264</v>
      </c>
      <c r="B7633" s="120" t="s">
        <v>15265</v>
      </c>
    </row>
    <row r="7634" spans="1:2" x14ac:dyDescent="0.25">
      <c r="A7634" s="118" t="s">
        <v>15266</v>
      </c>
      <c r="B7634" s="120" t="s">
        <v>15267</v>
      </c>
    </row>
    <row r="7635" spans="1:2" x14ac:dyDescent="0.25">
      <c r="A7635" s="118" t="s">
        <v>15268</v>
      </c>
      <c r="B7635" s="120" t="s">
        <v>15269</v>
      </c>
    </row>
    <row r="7636" spans="1:2" x14ac:dyDescent="0.25">
      <c r="A7636" s="118" t="s">
        <v>15270</v>
      </c>
      <c r="B7636" s="120" t="s">
        <v>15271</v>
      </c>
    </row>
    <row r="7637" spans="1:2" x14ac:dyDescent="0.25">
      <c r="A7637" s="118" t="s">
        <v>15272</v>
      </c>
      <c r="B7637" s="120" t="s">
        <v>15273</v>
      </c>
    </row>
    <row r="7638" spans="1:2" x14ac:dyDescent="0.25">
      <c r="A7638" s="118" t="s">
        <v>15274</v>
      </c>
      <c r="B7638" s="120" t="s">
        <v>15275</v>
      </c>
    </row>
    <row r="7639" spans="1:2" x14ac:dyDescent="0.25">
      <c r="A7639" s="118" t="s">
        <v>15276</v>
      </c>
      <c r="B7639" s="120" t="s">
        <v>15277</v>
      </c>
    </row>
    <row r="7640" spans="1:2" x14ac:dyDescent="0.25">
      <c r="A7640" s="118" t="s">
        <v>15278</v>
      </c>
      <c r="B7640" s="120" t="s">
        <v>15279</v>
      </c>
    </row>
    <row r="7641" spans="1:2" x14ac:dyDescent="0.25">
      <c r="A7641" s="118" t="s">
        <v>15280</v>
      </c>
      <c r="B7641" s="120" t="s">
        <v>15281</v>
      </c>
    </row>
    <row r="7642" spans="1:2" x14ac:dyDescent="0.25">
      <c r="A7642" s="118" t="s">
        <v>15282</v>
      </c>
      <c r="B7642" s="120" t="s">
        <v>15283</v>
      </c>
    </row>
    <row r="7643" spans="1:2" x14ac:dyDescent="0.25">
      <c r="A7643" s="118" t="s">
        <v>15284</v>
      </c>
      <c r="B7643" s="119" t="s">
        <v>15285</v>
      </c>
    </row>
    <row r="7644" spans="1:2" x14ac:dyDescent="0.25">
      <c r="A7644" s="118" t="s">
        <v>15286</v>
      </c>
      <c r="B7644" s="119" t="s">
        <v>15287</v>
      </c>
    </row>
    <row r="7645" spans="1:2" x14ac:dyDescent="0.25">
      <c r="A7645" s="118" t="s">
        <v>15288</v>
      </c>
      <c r="B7645" s="119" t="s">
        <v>15289</v>
      </c>
    </row>
    <row r="7646" spans="1:2" x14ac:dyDescent="0.25">
      <c r="A7646" s="118" t="s">
        <v>15290</v>
      </c>
      <c r="B7646" s="119" t="s">
        <v>15291</v>
      </c>
    </row>
    <row r="7647" spans="1:2" x14ac:dyDescent="0.25">
      <c r="A7647" s="118" t="s">
        <v>15292</v>
      </c>
      <c r="B7647" s="119" t="s">
        <v>15293</v>
      </c>
    </row>
    <row r="7648" spans="1:2" x14ac:dyDescent="0.25">
      <c r="A7648" s="118" t="s">
        <v>15294</v>
      </c>
      <c r="B7648" s="119" t="s">
        <v>15295</v>
      </c>
    </row>
    <row r="7649" spans="1:2" x14ac:dyDescent="0.25">
      <c r="A7649" s="118" t="s">
        <v>15296</v>
      </c>
      <c r="B7649" s="120" t="s">
        <v>15297</v>
      </c>
    </row>
    <row r="7650" spans="1:2" x14ac:dyDescent="0.25">
      <c r="A7650" s="118" t="s">
        <v>15298</v>
      </c>
      <c r="B7650" s="120" t="s">
        <v>15299</v>
      </c>
    </row>
    <row r="7651" spans="1:2" x14ac:dyDescent="0.25">
      <c r="A7651" s="118" t="s">
        <v>15300</v>
      </c>
      <c r="B7651" s="119" t="s">
        <v>15301</v>
      </c>
    </row>
    <row r="7652" spans="1:2" x14ac:dyDescent="0.25">
      <c r="A7652" s="118" t="s">
        <v>15302</v>
      </c>
      <c r="B7652" s="119" t="s">
        <v>15303</v>
      </c>
    </row>
    <row r="7653" spans="1:2" x14ac:dyDescent="0.25">
      <c r="A7653" s="118" t="s">
        <v>15304</v>
      </c>
      <c r="B7653" s="120" t="s">
        <v>15305</v>
      </c>
    </row>
    <row r="7654" spans="1:2" x14ac:dyDescent="0.25">
      <c r="A7654" s="118" t="s">
        <v>15306</v>
      </c>
      <c r="B7654" s="120" t="s">
        <v>15307</v>
      </c>
    </row>
    <row r="7655" spans="1:2" x14ac:dyDescent="0.25">
      <c r="A7655" s="118" t="s">
        <v>15308</v>
      </c>
      <c r="B7655" s="120" t="s">
        <v>15309</v>
      </c>
    </row>
    <row r="7656" spans="1:2" x14ac:dyDescent="0.25">
      <c r="A7656" s="118" t="s">
        <v>15310</v>
      </c>
      <c r="B7656" s="120" t="s">
        <v>15311</v>
      </c>
    </row>
    <row r="7657" spans="1:2" x14ac:dyDescent="0.25">
      <c r="A7657" s="118" t="s">
        <v>15312</v>
      </c>
      <c r="B7657" s="120" t="s">
        <v>15313</v>
      </c>
    </row>
    <row r="7658" spans="1:2" x14ac:dyDescent="0.25">
      <c r="A7658" s="118" t="s">
        <v>15314</v>
      </c>
      <c r="B7658" s="120" t="s">
        <v>15315</v>
      </c>
    </row>
    <row r="7659" spans="1:2" x14ac:dyDescent="0.25">
      <c r="A7659" s="118" t="s">
        <v>15316</v>
      </c>
      <c r="B7659" s="119" t="s">
        <v>15317</v>
      </c>
    </row>
    <row r="7660" spans="1:2" x14ac:dyDescent="0.25">
      <c r="A7660" s="118" t="s">
        <v>15318</v>
      </c>
      <c r="B7660" s="120" t="s">
        <v>15319</v>
      </c>
    </row>
    <row r="7661" spans="1:2" x14ac:dyDescent="0.25">
      <c r="A7661" s="118" t="s">
        <v>15320</v>
      </c>
      <c r="B7661" s="120" t="s">
        <v>15321</v>
      </c>
    </row>
    <row r="7662" spans="1:2" x14ac:dyDescent="0.25">
      <c r="A7662" s="118" t="s">
        <v>15322</v>
      </c>
      <c r="B7662" s="120" t="s">
        <v>15323</v>
      </c>
    </row>
    <row r="7663" spans="1:2" x14ac:dyDescent="0.25">
      <c r="A7663" s="118" t="s">
        <v>15324</v>
      </c>
      <c r="B7663" s="120" t="s">
        <v>15325</v>
      </c>
    </row>
    <row r="7664" spans="1:2" x14ac:dyDescent="0.25">
      <c r="A7664" s="118" t="s">
        <v>15326</v>
      </c>
      <c r="B7664" s="120" t="s">
        <v>15327</v>
      </c>
    </row>
    <row r="7665" spans="1:2" x14ac:dyDescent="0.25">
      <c r="A7665" s="118" t="s">
        <v>15328</v>
      </c>
      <c r="B7665" s="120" t="s">
        <v>15329</v>
      </c>
    </row>
    <row r="7666" spans="1:2" x14ac:dyDescent="0.25">
      <c r="A7666" s="118" t="s">
        <v>15330</v>
      </c>
      <c r="B7666" s="120" t="s">
        <v>15331</v>
      </c>
    </row>
    <row r="7667" spans="1:2" x14ac:dyDescent="0.25">
      <c r="A7667" s="118" t="s">
        <v>15332</v>
      </c>
      <c r="B7667" s="120" t="s">
        <v>15333</v>
      </c>
    </row>
    <row r="7668" spans="1:2" x14ac:dyDescent="0.25">
      <c r="A7668" s="118" t="s">
        <v>15334</v>
      </c>
      <c r="B7668" s="120" t="s">
        <v>15335</v>
      </c>
    </row>
    <row r="7669" spans="1:2" x14ac:dyDescent="0.25">
      <c r="A7669" s="118" t="s">
        <v>15336</v>
      </c>
      <c r="B7669" s="120" t="s">
        <v>15337</v>
      </c>
    </row>
    <row r="7670" spans="1:2" x14ac:dyDescent="0.25">
      <c r="A7670" s="118" t="s">
        <v>15338</v>
      </c>
      <c r="B7670" s="120" t="s">
        <v>15339</v>
      </c>
    </row>
    <row r="7671" spans="1:2" x14ac:dyDescent="0.25">
      <c r="A7671" s="118" t="s">
        <v>15340</v>
      </c>
      <c r="B7671" s="120" t="s">
        <v>15341</v>
      </c>
    </row>
    <row r="7672" spans="1:2" x14ac:dyDescent="0.25">
      <c r="A7672" s="118" t="s">
        <v>15342</v>
      </c>
      <c r="B7672" s="120" t="s">
        <v>15343</v>
      </c>
    </row>
    <row r="7673" spans="1:2" x14ac:dyDescent="0.25">
      <c r="A7673" s="118" t="s">
        <v>15344</v>
      </c>
      <c r="B7673" s="120" t="s">
        <v>15345</v>
      </c>
    </row>
    <row r="7674" spans="1:2" x14ac:dyDescent="0.25">
      <c r="A7674" s="118" t="s">
        <v>15346</v>
      </c>
      <c r="B7674" s="120" t="s">
        <v>15347</v>
      </c>
    </row>
    <row r="7675" spans="1:2" x14ac:dyDescent="0.25">
      <c r="A7675" s="118" t="s">
        <v>15348</v>
      </c>
      <c r="B7675" s="120" t="s">
        <v>15349</v>
      </c>
    </row>
    <row r="7676" spans="1:2" x14ac:dyDescent="0.25">
      <c r="A7676" s="118" t="s">
        <v>15350</v>
      </c>
      <c r="B7676" s="120" t="s">
        <v>15351</v>
      </c>
    </row>
    <row r="7677" spans="1:2" x14ac:dyDescent="0.25">
      <c r="A7677" s="118" t="s">
        <v>15352</v>
      </c>
      <c r="B7677" s="120" t="s">
        <v>15353</v>
      </c>
    </row>
    <row r="7678" spans="1:2" x14ac:dyDescent="0.25">
      <c r="A7678" s="118" t="s">
        <v>15354</v>
      </c>
      <c r="B7678" s="120" t="s">
        <v>15355</v>
      </c>
    </row>
    <row r="7679" spans="1:2" x14ac:dyDescent="0.25">
      <c r="A7679" s="118" t="s">
        <v>15356</v>
      </c>
      <c r="B7679" s="120" t="s">
        <v>15357</v>
      </c>
    </row>
    <row r="7680" spans="1:2" x14ac:dyDescent="0.25">
      <c r="A7680" s="118" t="s">
        <v>15358</v>
      </c>
      <c r="B7680" s="120" t="s">
        <v>15359</v>
      </c>
    </row>
    <row r="7681" spans="1:2" x14ac:dyDescent="0.25">
      <c r="A7681" s="118" t="s">
        <v>15360</v>
      </c>
      <c r="B7681" s="120" t="s">
        <v>15361</v>
      </c>
    </row>
    <row r="7682" spans="1:2" x14ac:dyDescent="0.25">
      <c r="A7682" s="118" t="s">
        <v>15362</v>
      </c>
      <c r="B7682" s="120" t="s">
        <v>15363</v>
      </c>
    </row>
    <row r="7683" spans="1:2" x14ac:dyDescent="0.25">
      <c r="A7683" s="118" t="s">
        <v>15364</v>
      </c>
      <c r="B7683" s="120" t="s">
        <v>15365</v>
      </c>
    </row>
    <row r="7684" spans="1:2" x14ac:dyDescent="0.25">
      <c r="A7684" s="118" t="s">
        <v>15366</v>
      </c>
      <c r="B7684" s="119" t="s">
        <v>15367</v>
      </c>
    </row>
    <row r="7685" spans="1:2" x14ac:dyDescent="0.25">
      <c r="A7685" s="118" t="s">
        <v>15368</v>
      </c>
      <c r="B7685" s="120" t="s">
        <v>15369</v>
      </c>
    </row>
    <row r="7686" spans="1:2" x14ac:dyDescent="0.25">
      <c r="A7686" s="118" t="s">
        <v>15370</v>
      </c>
      <c r="B7686" s="120" t="s">
        <v>15371</v>
      </c>
    </row>
    <row r="7687" spans="1:2" x14ac:dyDescent="0.25">
      <c r="A7687" s="118" t="s">
        <v>15372</v>
      </c>
      <c r="B7687" s="120" t="s">
        <v>15373</v>
      </c>
    </row>
    <row r="7688" spans="1:2" x14ac:dyDescent="0.25">
      <c r="A7688" s="118" t="s">
        <v>15374</v>
      </c>
      <c r="B7688" s="120" t="s">
        <v>15375</v>
      </c>
    </row>
    <row r="7689" spans="1:2" x14ac:dyDescent="0.25">
      <c r="A7689" s="118" t="s">
        <v>15376</v>
      </c>
      <c r="B7689" s="119" t="s">
        <v>15377</v>
      </c>
    </row>
    <row r="7690" spans="1:2" ht="30" x14ac:dyDescent="0.25">
      <c r="A7690" s="118" t="s">
        <v>15378</v>
      </c>
      <c r="B7690" s="119" t="s">
        <v>15379</v>
      </c>
    </row>
    <row r="7691" spans="1:2" ht="30" x14ac:dyDescent="0.25">
      <c r="A7691" s="118" t="s">
        <v>15380</v>
      </c>
      <c r="B7691" s="119" t="s">
        <v>15381</v>
      </c>
    </row>
    <row r="7692" spans="1:2" x14ac:dyDescent="0.25">
      <c r="A7692" s="118" t="s">
        <v>15382</v>
      </c>
      <c r="B7692" s="120" t="s">
        <v>15383</v>
      </c>
    </row>
    <row r="7693" spans="1:2" x14ac:dyDescent="0.25">
      <c r="A7693" s="118" t="s">
        <v>15384</v>
      </c>
      <c r="B7693" s="120" t="s">
        <v>15385</v>
      </c>
    </row>
    <row r="7694" spans="1:2" x14ac:dyDescent="0.25">
      <c r="A7694" s="118" t="s">
        <v>15386</v>
      </c>
      <c r="B7694" s="119" t="s">
        <v>15387</v>
      </c>
    </row>
    <row r="7695" spans="1:2" x14ac:dyDescent="0.25">
      <c r="A7695" s="118" t="s">
        <v>15388</v>
      </c>
      <c r="B7695" s="120" t="s">
        <v>15389</v>
      </c>
    </row>
    <row r="7696" spans="1:2" x14ac:dyDescent="0.25">
      <c r="A7696" s="118" t="s">
        <v>15390</v>
      </c>
      <c r="B7696" s="120" t="s">
        <v>15391</v>
      </c>
    </row>
    <row r="7697" spans="1:2" x14ac:dyDescent="0.25">
      <c r="A7697" s="118" t="s">
        <v>15392</v>
      </c>
      <c r="B7697" s="120" t="s">
        <v>15393</v>
      </c>
    </row>
    <row r="7698" spans="1:2" x14ac:dyDescent="0.25">
      <c r="A7698" s="118" t="s">
        <v>15394</v>
      </c>
      <c r="B7698" s="119" t="s">
        <v>15395</v>
      </c>
    </row>
    <row r="7699" spans="1:2" x14ac:dyDescent="0.25">
      <c r="A7699" s="118" t="s">
        <v>15396</v>
      </c>
      <c r="B7699" s="119" t="s">
        <v>15397</v>
      </c>
    </row>
    <row r="7700" spans="1:2" x14ac:dyDescent="0.25">
      <c r="A7700" s="118" t="s">
        <v>15398</v>
      </c>
      <c r="B7700" s="119" t="s">
        <v>15399</v>
      </c>
    </row>
    <row r="7701" spans="1:2" x14ac:dyDescent="0.25">
      <c r="A7701" s="118" t="s">
        <v>15400</v>
      </c>
      <c r="B7701" s="119" t="s">
        <v>15401</v>
      </c>
    </row>
    <row r="7702" spans="1:2" x14ac:dyDescent="0.25">
      <c r="A7702" s="118" t="s">
        <v>15402</v>
      </c>
      <c r="B7702" s="119" t="s">
        <v>15403</v>
      </c>
    </row>
    <row r="7703" spans="1:2" x14ac:dyDescent="0.25">
      <c r="A7703" s="118" t="s">
        <v>15404</v>
      </c>
      <c r="B7703" s="119" t="s">
        <v>15405</v>
      </c>
    </row>
    <row r="7704" spans="1:2" x14ac:dyDescent="0.25">
      <c r="A7704" s="118" t="s">
        <v>15406</v>
      </c>
      <c r="B7704" s="120" t="s">
        <v>15407</v>
      </c>
    </row>
    <row r="7705" spans="1:2" x14ac:dyDescent="0.25">
      <c r="A7705" s="118" t="s">
        <v>15408</v>
      </c>
      <c r="B7705" s="120" t="s">
        <v>15409</v>
      </c>
    </row>
    <row r="7706" spans="1:2" x14ac:dyDescent="0.25">
      <c r="A7706" s="118" t="s">
        <v>15410</v>
      </c>
      <c r="B7706" s="120" t="s">
        <v>15411</v>
      </c>
    </row>
    <row r="7707" spans="1:2" x14ac:dyDescent="0.25">
      <c r="A7707" s="118" t="s">
        <v>15412</v>
      </c>
      <c r="B7707" s="119" t="s">
        <v>15413</v>
      </c>
    </row>
    <row r="7708" spans="1:2" x14ac:dyDescent="0.25">
      <c r="A7708" s="118" t="s">
        <v>15414</v>
      </c>
      <c r="B7708" s="120" t="s">
        <v>15415</v>
      </c>
    </row>
    <row r="7709" spans="1:2" x14ac:dyDescent="0.25">
      <c r="A7709" s="118" t="s">
        <v>15416</v>
      </c>
      <c r="B7709" s="120" t="s">
        <v>15417</v>
      </c>
    </row>
    <row r="7710" spans="1:2" x14ac:dyDescent="0.25">
      <c r="A7710" s="118" t="s">
        <v>15418</v>
      </c>
      <c r="B7710" s="120" t="s">
        <v>15419</v>
      </c>
    </row>
    <row r="7711" spans="1:2" x14ac:dyDescent="0.25">
      <c r="A7711" s="118" t="s">
        <v>15420</v>
      </c>
      <c r="B7711" s="120" t="s">
        <v>15421</v>
      </c>
    </row>
    <row r="7712" spans="1:2" x14ac:dyDescent="0.25">
      <c r="A7712" s="118" t="s">
        <v>15422</v>
      </c>
      <c r="B7712" s="120" t="s">
        <v>15423</v>
      </c>
    </row>
    <row r="7713" spans="1:2" x14ac:dyDescent="0.25">
      <c r="A7713" s="118" t="s">
        <v>15424</v>
      </c>
      <c r="B7713" s="120" t="s">
        <v>15425</v>
      </c>
    </row>
    <row r="7714" spans="1:2" x14ac:dyDescent="0.25">
      <c r="A7714" s="118" t="s">
        <v>15426</v>
      </c>
      <c r="B7714" s="120" t="s">
        <v>15427</v>
      </c>
    </row>
    <row r="7715" spans="1:2" x14ac:dyDescent="0.25">
      <c r="A7715" s="118" t="s">
        <v>15428</v>
      </c>
      <c r="B7715" s="120" t="s">
        <v>15429</v>
      </c>
    </row>
    <row r="7716" spans="1:2" x14ac:dyDescent="0.25">
      <c r="A7716" s="118" t="s">
        <v>15430</v>
      </c>
      <c r="B7716" s="120" t="s">
        <v>15431</v>
      </c>
    </row>
    <row r="7717" spans="1:2" x14ac:dyDescent="0.25">
      <c r="A7717" s="118" t="s">
        <v>15432</v>
      </c>
      <c r="B7717" s="120" t="s">
        <v>15433</v>
      </c>
    </row>
    <row r="7718" spans="1:2" x14ac:dyDescent="0.25">
      <c r="A7718" s="118" t="s">
        <v>15434</v>
      </c>
      <c r="B7718" s="120" t="s">
        <v>15435</v>
      </c>
    </row>
    <row r="7719" spans="1:2" x14ac:dyDescent="0.25">
      <c r="A7719" s="118" t="s">
        <v>15436</v>
      </c>
      <c r="B7719" s="120" t="s">
        <v>15437</v>
      </c>
    </row>
    <row r="7720" spans="1:2" x14ac:dyDescent="0.25">
      <c r="A7720" s="118" t="s">
        <v>15438</v>
      </c>
      <c r="B7720" s="120" t="s">
        <v>15439</v>
      </c>
    </row>
    <row r="7721" spans="1:2" x14ac:dyDescent="0.25">
      <c r="A7721" s="118" t="s">
        <v>15440</v>
      </c>
      <c r="B7721" s="120" t="s">
        <v>15441</v>
      </c>
    </row>
    <row r="7722" spans="1:2" x14ac:dyDescent="0.25">
      <c r="A7722" s="118" t="s">
        <v>15442</v>
      </c>
      <c r="B7722" s="120" t="s">
        <v>15443</v>
      </c>
    </row>
    <row r="7723" spans="1:2" x14ac:dyDescent="0.25">
      <c r="A7723" s="118" t="s">
        <v>15444</v>
      </c>
      <c r="B7723" s="120" t="s">
        <v>15445</v>
      </c>
    </row>
    <row r="7724" spans="1:2" x14ac:dyDescent="0.25">
      <c r="A7724" s="118" t="s">
        <v>15446</v>
      </c>
      <c r="B7724" s="120" t="s">
        <v>15447</v>
      </c>
    </row>
    <row r="7725" spans="1:2" x14ac:dyDescent="0.25">
      <c r="A7725" s="118" t="s">
        <v>15448</v>
      </c>
      <c r="B7725" s="120" t="s">
        <v>15449</v>
      </c>
    </row>
    <row r="7726" spans="1:2" x14ac:dyDescent="0.25">
      <c r="A7726" s="118" t="s">
        <v>15450</v>
      </c>
      <c r="B7726" s="120" t="s">
        <v>15451</v>
      </c>
    </row>
    <row r="7727" spans="1:2" x14ac:dyDescent="0.25">
      <c r="A7727" s="118" t="s">
        <v>15452</v>
      </c>
      <c r="B7727" s="120" t="s">
        <v>15453</v>
      </c>
    </row>
    <row r="7728" spans="1:2" x14ac:dyDescent="0.25">
      <c r="A7728" s="118" t="s">
        <v>15454</v>
      </c>
      <c r="B7728" s="120" t="s">
        <v>15455</v>
      </c>
    </row>
    <row r="7729" spans="1:2" x14ac:dyDescent="0.25">
      <c r="A7729" s="118" t="s">
        <v>15456</v>
      </c>
      <c r="B7729" s="120" t="s">
        <v>15457</v>
      </c>
    </row>
    <row r="7730" spans="1:2" x14ac:dyDescent="0.25">
      <c r="A7730" s="118" t="s">
        <v>15458</v>
      </c>
      <c r="B7730" s="120" t="s">
        <v>15459</v>
      </c>
    </row>
    <row r="7731" spans="1:2" x14ac:dyDescent="0.25">
      <c r="A7731" s="118" t="s">
        <v>15460</v>
      </c>
      <c r="B7731" s="120" t="s">
        <v>15461</v>
      </c>
    </row>
    <row r="7732" spans="1:2" x14ac:dyDescent="0.25">
      <c r="A7732" s="118" t="s">
        <v>15462</v>
      </c>
      <c r="B7732" s="120" t="s">
        <v>15463</v>
      </c>
    </row>
    <row r="7733" spans="1:2" x14ac:dyDescent="0.25">
      <c r="A7733" s="118" t="s">
        <v>15464</v>
      </c>
      <c r="B7733" s="120" t="s">
        <v>15465</v>
      </c>
    </row>
    <row r="7734" spans="1:2" x14ac:dyDescent="0.25">
      <c r="A7734" s="118" t="s">
        <v>15466</v>
      </c>
      <c r="B7734" s="120" t="s">
        <v>15467</v>
      </c>
    </row>
    <row r="7735" spans="1:2" x14ac:dyDescent="0.25">
      <c r="A7735" s="118" t="s">
        <v>15468</v>
      </c>
      <c r="B7735" s="119" t="s">
        <v>15469</v>
      </c>
    </row>
    <row r="7736" spans="1:2" x14ac:dyDescent="0.25">
      <c r="A7736" s="118" t="s">
        <v>15470</v>
      </c>
      <c r="B7736" s="120" t="s">
        <v>15471</v>
      </c>
    </row>
    <row r="7737" spans="1:2" x14ac:dyDescent="0.25">
      <c r="A7737" s="118" t="s">
        <v>15472</v>
      </c>
      <c r="B7737" s="120" t="s">
        <v>15473</v>
      </c>
    </row>
    <row r="7738" spans="1:2" x14ac:dyDescent="0.25">
      <c r="A7738" s="118" t="s">
        <v>15474</v>
      </c>
      <c r="B7738" s="119" t="s">
        <v>15475</v>
      </c>
    </row>
    <row r="7739" spans="1:2" x14ac:dyDescent="0.25">
      <c r="A7739" s="118" t="s">
        <v>15476</v>
      </c>
      <c r="B7739" s="119" t="s">
        <v>15477</v>
      </c>
    </row>
    <row r="7740" spans="1:2" x14ac:dyDescent="0.25">
      <c r="A7740" s="118" t="s">
        <v>15478</v>
      </c>
      <c r="B7740" s="119" t="s">
        <v>15479</v>
      </c>
    </row>
    <row r="7741" spans="1:2" x14ac:dyDescent="0.25">
      <c r="A7741" s="118" t="s">
        <v>15480</v>
      </c>
      <c r="B7741" s="120" t="s">
        <v>15481</v>
      </c>
    </row>
    <row r="7742" spans="1:2" x14ac:dyDescent="0.25">
      <c r="A7742" s="118" t="s">
        <v>15482</v>
      </c>
      <c r="B7742" s="119" t="s">
        <v>15483</v>
      </c>
    </row>
    <row r="7743" spans="1:2" x14ac:dyDescent="0.25">
      <c r="A7743" s="118" t="s">
        <v>15484</v>
      </c>
      <c r="B7743" s="119" t="s">
        <v>15485</v>
      </c>
    </row>
    <row r="7744" spans="1:2" x14ac:dyDescent="0.25">
      <c r="A7744" s="118" t="s">
        <v>15486</v>
      </c>
      <c r="B7744" s="120" t="s">
        <v>15487</v>
      </c>
    </row>
    <row r="7745" spans="1:2" x14ac:dyDescent="0.25">
      <c r="A7745" s="118" t="s">
        <v>15488</v>
      </c>
      <c r="B7745" s="120" t="s">
        <v>15489</v>
      </c>
    </row>
    <row r="7746" spans="1:2" x14ac:dyDescent="0.25">
      <c r="A7746" s="118" t="s">
        <v>15490</v>
      </c>
      <c r="B7746" s="119" t="s">
        <v>15491</v>
      </c>
    </row>
    <row r="7747" spans="1:2" x14ac:dyDescent="0.25">
      <c r="A7747" s="118" t="s">
        <v>15492</v>
      </c>
      <c r="B7747" s="120" t="s">
        <v>15493</v>
      </c>
    </row>
    <row r="7748" spans="1:2" x14ac:dyDescent="0.25">
      <c r="A7748" s="118" t="s">
        <v>15494</v>
      </c>
      <c r="B7748" s="120" t="s">
        <v>15495</v>
      </c>
    </row>
    <row r="7749" spans="1:2" x14ac:dyDescent="0.25">
      <c r="A7749" s="118" t="s">
        <v>15496</v>
      </c>
      <c r="B7749" s="120" t="s">
        <v>15497</v>
      </c>
    </row>
    <row r="7750" spans="1:2" x14ac:dyDescent="0.25">
      <c r="A7750" s="118" t="s">
        <v>15498</v>
      </c>
      <c r="B7750" s="120" t="s">
        <v>15499</v>
      </c>
    </row>
    <row r="7751" spans="1:2" x14ac:dyDescent="0.25">
      <c r="A7751" s="118" t="s">
        <v>15500</v>
      </c>
      <c r="B7751" s="120" t="s">
        <v>15501</v>
      </c>
    </row>
    <row r="7752" spans="1:2" x14ac:dyDescent="0.25">
      <c r="A7752" s="118" t="s">
        <v>15502</v>
      </c>
      <c r="B7752" s="120" t="s">
        <v>15503</v>
      </c>
    </row>
    <row r="7753" spans="1:2" x14ac:dyDescent="0.25">
      <c r="A7753" s="118" t="s">
        <v>15504</v>
      </c>
      <c r="B7753" s="120" t="s">
        <v>15505</v>
      </c>
    </row>
    <row r="7754" spans="1:2" x14ac:dyDescent="0.25">
      <c r="A7754" s="118" t="s">
        <v>15506</v>
      </c>
      <c r="B7754" s="119" t="s">
        <v>15507</v>
      </c>
    </row>
    <row r="7755" spans="1:2" x14ac:dyDescent="0.25">
      <c r="A7755" s="118" t="s">
        <v>15508</v>
      </c>
      <c r="B7755" s="119" t="s">
        <v>15509</v>
      </c>
    </row>
    <row r="7756" spans="1:2" x14ac:dyDescent="0.25">
      <c r="A7756" s="118" t="s">
        <v>15510</v>
      </c>
      <c r="B7756" s="120" t="s">
        <v>15511</v>
      </c>
    </row>
    <row r="7757" spans="1:2" x14ac:dyDescent="0.25">
      <c r="A7757" s="118" t="s">
        <v>15512</v>
      </c>
      <c r="B7757" s="120" t="s">
        <v>15513</v>
      </c>
    </row>
    <row r="7758" spans="1:2" x14ac:dyDescent="0.25">
      <c r="A7758" s="118" t="s">
        <v>15514</v>
      </c>
      <c r="B7758" s="120" t="s">
        <v>15515</v>
      </c>
    </row>
    <row r="7759" spans="1:2" x14ac:dyDescent="0.25">
      <c r="A7759" s="118" t="s">
        <v>15516</v>
      </c>
      <c r="B7759" s="119" t="s">
        <v>15517</v>
      </c>
    </row>
    <row r="7760" spans="1:2" x14ac:dyDescent="0.25">
      <c r="A7760" s="118" t="s">
        <v>15518</v>
      </c>
      <c r="B7760" s="119" t="s">
        <v>15519</v>
      </c>
    </row>
    <row r="7761" spans="1:2" x14ac:dyDescent="0.25">
      <c r="A7761" s="118" t="s">
        <v>15520</v>
      </c>
      <c r="B7761" s="119" t="s">
        <v>15521</v>
      </c>
    </row>
    <row r="7762" spans="1:2" x14ac:dyDescent="0.25">
      <c r="A7762" s="118" t="s">
        <v>15522</v>
      </c>
      <c r="B7762" s="119" t="s">
        <v>15523</v>
      </c>
    </row>
    <row r="7763" spans="1:2" x14ac:dyDescent="0.25">
      <c r="A7763" s="118" t="s">
        <v>15524</v>
      </c>
      <c r="B7763" s="120" t="s">
        <v>15525</v>
      </c>
    </row>
    <row r="7764" spans="1:2" x14ac:dyDescent="0.25">
      <c r="A7764" s="118" t="s">
        <v>15526</v>
      </c>
      <c r="B7764" s="120" t="s">
        <v>15527</v>
      </c>
    </row>
    <row r="7765" spans="1:2" x14ac:dyDescent="0.25">
      <c r="A7765" s="118" t="s">
        <v>15528</v>
      </c>
      <c r="B7765" s="120" t="s">
        <v>15529</v>
      </c>
    </row>
    <row r="7766" spans="1:2" x14ac:dyDescent="0.25">
      <c r="A7766" s="118" t="s">
        <v>15530</v>
      </c>
      <c r="B7766" s="120" t="s">
        <v>15531</v>
      </c>
    </row>
    <row r="7767" spans="1:2" x14ac:dyDescent="0.25">
      <c r="A7767" s="118" t="s">
        <v>15532</v>
      </c>
      <c r="B7767" s="120" t="s">
        <v>15533</v>
      </c>
    </row>
    <row r="7768" spans="1:2" x14ac:dyDescent="0.25">
      <c r="A7768" s="118" t="s">
        <v>15534</v>
      </c>
      <c r="B7768" s="120" t="s">
        <v>15535</v>
      </c>
    </row>
    <row r="7769" spans="1:2" x14ac:dyDescent="0.25">
      <c r="A7769" s="118" t="s">
        <v>15536</v>
      </c>
      <c r="B7769" s="120" t="s">
        <v>15537</v>
      </c>
    </row>
    <row r="7770" spans="1:2" x14ac:dyDescent="0.25">
      <c r="A7770" s="118" t="s">
        <v>15538</v>
      </c>
      <c r="B7770" s="120" t="s">
        <v>15539</v>
      </c>
    </row>
    <row r="7771" spans="1:2" x14ac:dyDescent="0.25">
      <c r="A7771" s="118" t="s">
        <v>15540</v>
      </c>
      <c r="B7771" s="120" t="s">
        <v>15541</v>
      </c>
    </row>
    <row r="7772" spans="1:2" x14ac:dyDescent="0.25">
      <c r="A7772" s="118" t="s">
        <v>15542</v>
      </c>
      <c r="B7772" s="119" t="s">
        <v>15543</v>
      </c>
    </row>
    <row r="7773" spans="1:2" x14ac:dyDescent="0.25">
      <c r="A7773" s="118" t="s">
        <v>15544</v>
      </c>
      <c r="B7773" s="119" t="s">
        <v>15545</v>
      </c>
    </row>
    <row r="7774" spans="1:2" x14ac:dyDescent="0.25">
      <c r="A7774" s="118" t="s">
        <v>15546</v>
      </c>
      <c r="B7774" s="120" t="s">
        <v>15547</v>
      </c>
    </row>
    <row r="7775" spans="1:2" x14ac:dyDescent="0.25">
      <c r="A7775" s="118" t="s">
        <v>15548</v>
      </c>
      <c r="B7775" s="119" t="s">
        <v>15549</v>
      </c>
    </row>
    <row r="7776" spans="1:2" x14ac:dyDescent="0.25">
      <c r="A7776" s="118" t="s">
        <v>15550</v>
      </c>
      <c r="B7776" s="120" t="s">
        <v>15551</v>
      </c>
    </row>
    <row r="7777" spans="1:2" x14ac:dyDescent="0.25">
      <c r="A7777" s="118" t="s">
        <v>15552</v>
      </c>
      <c r="B7777" s="119" t="s">
        <v>15553</v>
      </c>
    </row>
    <row r="7778" spans="1:2" x14ac:dyDescent="0.25">
      <c r="A7778" s="118" t="s">
        <v>15554</v>
      </c>
      <c r="B7778" s="119" t="s">
        <v>15555</v>
      </c>
    </row>
    <row r="7779" spans="1:2" x14ac:dyDescent="0.25">
      <c r="A7779" s="118" t="s">
        <v>15556</v>
      </c>
      <c r="B7779" s="120" t="s">
        <v>15557</v>
      </c>
    </row>
    <row r="7780" spans="1:2" x14ac:dyDescent="0.25">
      <c r="A7780" s="118" t="s">
        <v>15558</v>
      </c>
      <c r="B7780" s="120" t="s">
        <v>15559</v>
      </c>
    </row>
    <row r="7781" spans="1:2" x14ac:dyDescent="0.25">
      <c r="A7781" s="118" t="s">
        <v>15560</v>
      </c>
      <c r="B7781" s="120" t="s">
        <v>15561</v>
      </c>
    </row>
    <row r="7782" spans="1:2" x14ac:dyDescent="0.25">
      <c r="A7782" s="118" t="s">
        <v>15562</v>
      </c>
      <c r="B7782" s="120" t="s">
        <v>15563</v>
      </c>
    </row>
    <row r="7783" spans="1:2" x14ac:dyDescent="0.25">
      <c r="A7783" s="118" t="s">
        <v>15564</v>
      </c>
      <c r="B7783" s="120" t="s">
        <v>15565</v>
      </c>
    </row>
    <row r="7784" spans="1:2" x14ac:dyDescent="0.25">
      <c r="A7784" s="118" t="s">
        <v>15566</v>
      </c>
      <c r="B7784" s="120" t="s">
        <v>15567</v>
      </c>
    </row>
    <row r="7785" spans="1:2" x14ac:dyDescent="0.25">
      <c r="A7785" s="118" t="s">
        <v>15568</v>
      </c>
      <c r="B7785" s="120" t="s">
        <v>15569</v>
      </c>
    </row>
    <row r="7786" spans="1:2" x14ac:dyDescent="0.25">
      <c r="A7786" s="118" t="s">
        <v>15570</v>
      </c>
      <c r="B7786" s="119" t="s">
        <v>15571</v>
      </c>
    </row>
    <row r="7787" spans="1:2" x14ac:dyDescent="0.25">
      <c r="A7787" s="118" t="s">
        <v>15572</v>
      </c>
      <c r="B7787" s="119" t="s">
        <v>15573</v>
      </c>
    </row>
    <row r="7788" spans="1:2" x14ac:dyDescent="0.25">
      <c r="A7788" s="118" t="s">
        <v>15574</v>
      </c>
      <c r="B7788" s="120" t="s">
        <v>15575</v>
      </c>
    </row>
    <row r="7789" spans="1:2" x14ac:dyDescent="0.25">
      <c r="A7789" s="118" t="s">
        <v>15576</v>
      </c>
      <c r="B7789" s="120" t="s">
        <v>15577</v>
      </c>
    </row>
    <row r="7790" spans="1:2" x14ac:dyDescent="0.25">
      <c r="A7790" s="118" t="s">
        <v>15578</v>
      </c>
      <c r="B7790" s="119" t="s">
        <v>15579</v>
      </c>
    </row>
    <row r="7791" spans="1:2" x14ac:dyDescent="0.25">
      <c r="A7791" s="118" t="s">
        <v>15580</v>
      </c>
      <c r="B7791" s="120" t="s">
        <v>15581</v>
      </c>
    </row>
    <row r="7792" spans="1:2" x14ac:dyDescent="0.25">
      <c r="A7792" s="118" t="s">
        <v>15582</v>
      </c>
      <c r="B7792" s="120" t="s">
        <v>15583</v>
      </c>
    </row>
    <row r="7793" spans="1:2" x14ac:dyDescent="0.25">
      <c r="A7793" s="118" t="s">
        <v>15584</v>
      </c>
      <c r="B7793" s="120" t="s">
        <v>15585</v>
      </c>
    </row>
    <row r="7794" spans="1:2" x14ac:dyDescent="0.25">
      <c r="A7794" s="118" t="s">
        <v>15586</v>
      </c>
      <c r="B7794" s="120" t="s">
        <v>15587</v>
      </c>
    </row>
    <row r="7795" spans="1:2" x14ac:dyDescent="0.25">
      <c r="A7795" s="118" t="s">
        <v>15588</v>
      </c>
      <c r="B7795" s="119" t="s">
        <v>15589</v>
      </c>
    </row>
    <row r="7796" spans="1:2" x14ac:dyDescent="0.25">
      <c r="A7796" s="118" t="s">
        <v>15590</v>
      </c>
      <c r="B7796" s="120" t="s">
        <v>15591</v>
      </c>
    </row>
    <row r="7797" spans="1:2" x14ac:dyDescent="0.25">
      <c r="A7797" s="118" t="s">
        <v>15592</v>
      </c>
      <c r="B7797" s="120" t="s">
        <v>15593</v>
      </c>
    </row>
    <row r="7798" spans="1:2" x14ac:dyDescent="0.25">
      <c r="A7798" s="118" t="s">
        <v>15594</v>
      </c>
      <c r="B7798" s="120" t="s">
        <v>15595</v>
      </c>
    </row>
    <row r="7799" spans="1:2" x14ac:dyDescent="0.25">
      <c r="A7799" s="118" t="s">
        <v>15596</v>
      </c>
      <c r="B7799" s="120" t="s">
        <v>15597</v>
      </c>
    </row>
    <row r="7800" spans="1:2" x14ac:dyDescent="0.25">
      <c r="A7800" s="118" t="s">
        <v>15598</v>
      </c>
      <c r="B7800" s="120" t="s">
        <v>15599</v>
      </c>
    </row>
    <row r="7801" spans="1:2" x14ac:dyDescent="0.25">
      <c r="A7801" s="118" t="s">
        <v>15600</v>
      </c>
      <c r="B7801" s="120" t="s">
        <v>15601</v>
      </c>
    </row>
    <row r="7802" spans="1:2" x14ac:dyDescent="0.25">
      <c r="A7802" s="118" t="s">
        <v>15602</v>
      </c>
      <c r="B7802" s="119" t="s">
        <v>15603</v>
      </c>
    </row>
    <row r="7803" spans="1:2" x14ac:dyDescent="0.25">
      <c r="A7803" s="118" t="s">
        <v>15604</v>
      </c>
      <c r="B7803" s="120" t="s">
        <v>15605</v>
      </c>
    </row>
    <row r="7804" spans="1:2" x14ac:dyDescent="0.25">
      <c r="A7804" s="118" t="s">
        <v>15606</v>
      </c>
      <c r="B7804" s="119" t="s">
        <v>15607</v>
      </c>
    </row>
    <row r="7805" spans="1:2" x14ac:dyDescent="0.25">
      <c r="A7805" s="118" t="s">
        <v>15608</v>
      </c>
      <c r="B7805" s="120" t="s">
        <v>15609</v>
      </c>
    </row>
    <row r="7806" spans="1:2" x14ac:dyDescent="0.25">
      <c r="A7806" s="118" t="s">
        <v>15610</v>
      </c>
      <c r="B7806" s="120" t="s">
        <v>15611</v>
      </c>
    </row>
    <row r="7807" spans="1:2" x14ac:dyDescent="0.25">
      <c r="A7807" s="118" t="s">
        <v>15612</v>
      </c>
      <c r="B7807" s="119" t="s">
        <v>15613</v>
      </c>
    </row>
    <row r="7808" spans="1:2" x14ac:dyDescent="0.25">
      <c r="A7808" s="118" t="s">
        <v>15614</v>
      </c>
      <c r="B7808" s="119" t="s">
        <v>15615</v>
      </c>
    </row>
    <row r="7809" spans="1:2" x14ac:dyDescent="0.25">
      <c r="A7809" s="118" t="s">
        <v>15616</v>
      </c>
      <c r="B7809" s="120" t="s">
        <v>15617</v>
      </c>
    </row>
    <row r="7810" spans="1:2" x14ac:dyDescent="0.25">
      <c r="A7810" s="118" t="s">
        <v>15618</v>
      </c>
      <c r="B7810" s="120" t="s">
        <v>15619</v>
      </c>
    </row>
    <row r="7811" spans="1:2" x14ac:dyDescent="0.25">
      <c r="A7811" s="118" t="s">
        <v>15620</v>
      </c>
      <c r="B7811" s="120" t="s">
        <v>15621</v>
      </c>
    </row>
    <row r="7812" spans="1:2" x14ac:dyDescent="0.25">
      <c r="A7812" s="118" t="s">
        <v>15622</v>
      </c>
      <c r="B7812" s="120" t="s">
        <v>15623</v>
      </c>
    </row>
    <row r="7813" spans="1:2" x14ac:dyDescent="0.25">
      <c r="A7813" s="118" t="s">
        <v>15624</v>
      </c>
      <c r="B7813" s="120" t="s">
        <v>15625</v>
      </c>
    </row>
    <row r="7814" spans="1:2" x14ac:dyDescent="0.25">
      <c r="A7814" s="118" t="s">
        <v>15626</v>
      </c>
      <c r="B7814" s="120" t="s">
        <v>15627</v>
      </c>
    </row>
    <row r="7815" spans="1:2" x14ac:dyDescent="0.25">
      <c r="A7815" s="118" t="s">
        <v>15628</v>
      </c>
      <c r="B7815" s="120" t="s">
        <v>15629</v>
      </c>
    </row>
    <row r="7816" spans="1:2" x14ac:dyDescent="0.25">
      <c r="A7816" s="118" t="s">
        <v>15630</v>
      </c>
      <c r="B7816" s="120" t="s">
        <v>15631</v>
      </c>
    </row>
    <row r="7817" spans="1:2" x14ac:dyDescent="0.25">
      <c r="A7817" s="118" t="s">
        <v>15632</v>
      </c>
      <c r="B7817" s="120" t="s">
        <v>15633</v>
      </c>
    </row>
    <row r="7818" spans="1:2" x14ac:dyDescent="0.25">
      <c r="A7818" s="118" t="s">
        <v>15634</v>
      </c>
      <c r="B7818" s="119" t="s">
        <v>15635</v>
      </c>
    </row>
    <row r="7819" spans="1:2" x14ac:dyDescent="0.25">
      <c r="A7819" s="118" t="s">
        <v>15636</v>
      </c>
      <c r="B7819" s="120" t="s">
        <v>15637</v>
      </c>
    </row>
    <row r="7820" spans="1:2" x14ac:dyDescent="0.25">
      <c r="A7820" s="118" t="s">
        <v>15638</v>
      </c>
      <c r="B7820" s="120" t="s">
        <v>15639</v>
      </c>
    </row>
    <row r="7821" spans="1:2" x14ac:dyDescent="0.25">
      <c r="A7821" s="118" t="s">
        <v>15640</v>
      </c>
      <c r="B7821" s="119" t="s">
        <v>15641</v>
      </c>
    </row>
    <row r="7822" spans="1:2" x14ac:dyDescent="0.25">
      <c r="A7822" s="118" t="s">
        <v>15642</v>
      </c>
      <c r="B7822" s="119" t="s">
        <v>15643</v>
      </c>
    </row>
    <row r="7823" spans="1:2" x14ac:dyDescent="0.25">
      <c r="A7823" s="118" t="s">
        <v>15644</v>
      </c>
      <c r="B7823" s="120" t="s">
        <v>15645</v>
      </c>
    </row>
    <row r="7824" spans="1:2" x14ac:dyDescent="0.25">
      <c r="A7824" s="118" t="s">
        <v>15646</v>
      </c>
      <c r="B7824" s="120" t="s">
        <v>15647</v>
      </c>
    </row>
    <row r="7825" spans="1:2" x14ac:dyDescent="0.25">
      <c r="A7825" s="118" t="s">
        <v>15648</v>
      </c>
      <c r="B7825" s="120" t="s">
        <v>15649</v>
      </c>
    </row>
    <row r="7826" spans="1:2" x14ac:dyDescent="0.25">
      <c r="A7826" s="118" t="s">
        <v>15650</v>
      </c>
      <c r="B7826" s="120" t="s">
        <v>15651</v>
      </c>
    </row>
    <row r="7827" spans="1:2" x14ac:dyDescent="0.25">
      <c r="A7827" s="118" t="s">
        <v>15652</v>
      </c>
      <c r="B7827" s="120" t="s">
        <v>15653</v>
      </c>
    </row>
    <row r="7828" spans="1:2" x14ac:dyDescent="0.25">
      <c r="A7828" s="118" t="s">
        <v>15654</v>
      </c>
      <c r="B7828" s="120" t="s">
        <v>15655</v>
      </c>
    </row>
    <row r="7829" spans="1:2" x14ac:dyDescent="0.25">
      <c r="A7829" s="118" t="s">
        <v>15656</v>
      </c>
      <c r="B7829" s="120" t="s">
        <v>15657</v>
      </c>
    </row>
    <row r="7830" spans="1:2" x14ac:dyDescent="0.25">
      <c r="A7830" s="118" t="s">
        <v>15658</v>
      </c>
      <c r="B7830" s="120" t="s">
        <v>15659</v>
      </c>
    </row>
    <row r="7831" spans="1:2" x14ac:dyDescent="0.25">
      <c r="A7831" s="118" t="s">
        <v>15660</v>
      </c>
      <c r="B7831" s="120" t="s">
        <v>15661</v>
      </c>
    </row>
    <row r="7832" spans="1:2" x14ac:dyDescent="0.25">
      <c r="A7832" s="118" t="s">
        <v>15662</v>
      </c>
      <c r="B7832" s="119" t="s">
        <v>15663</v>
      </c>
    </row>
    <row r="7833" spans="1:2" x14ac:dyDescent="0.25">
      <c r="A7833" s="118" t="s">
        <v>15664</v>
      </c>
      <c r="B7833" s="120" t="s">
        <v>15665</v>
      </c>
    </row>
    <row r="7834" spans="1:2" x14ac:dyDescent="0.25">
      <c r="A7834" s="118" t="s">
        <v>15666</v>
      </c>
      <c r="B7834" s="120" t="s">
        <v>15667</v>
      </c>
    </row>
    <row r="7835" spans="1:2" x14ac:dyDescent="0.25">
      <c r="A7835" s="118" t="s">
        <v>15668</v>
      </c>
      <c r="B7835" s="119" t="s">
        <v>15669</v>
      </c>
    </row>
    <row r="7836" spans="1:2" x14ac:dyDescent="0.25">
      <c r="A7836" s="118" t="s">
        <v>15670</v>
      </c>
      <c r="B7836" s="119" t="s">
        <v>15671</v>
      </c>
    </row>
    <row r="7837" spans="1:2" x14ac:dyDescent="0.25">
      <c r="A7837" s="118" t="s">
        <v>15672</v>
      </c>
      <c r="B7837" s="120" t="s">
        <v>15673</v>
      </c>
    </row>
    <row r="7838" spans="1:2" x14ac:dyDescent="0.25">
      <c r="A7838" s="118" t="s">
        <v>15674</v>
      </c>
      <c r="B7838" s="120" t="s">
        <v>15675</v>
      </c>
    </row>
    <row r="7839" spans="1:2" x14ac:dyDescent="0.25">
      <c r="A7839" s="118" t="s">
        <v>15676</v>
      </c>
      <c r="B7839" s="120" t="s">
        <v>15677</v>
      </c>
    </row>
    <row r="7840" spans="1:2" x14ac:dyDescent="0.25">
      <c r="A7840" s="118" t="s">
        <v>15678</v>
      </c>
      <c r="B7840" s="120" t="s">
        <v>15679</v>
      </c>
    </row>
    <row r="7841" spans="1:2" x14ac:dyDescent="0.25">
      <c r="A7841" s="118" t="s">
        <v>15680</v>
      </c>
      <c r="B7841" s="120" t="s">
        <v>15681</v>
      </c>
    </row>
    <row r="7842" spans="1:2" x14ac:dyDescent="0.25">
      <c r="A7842" s="118" t="s">
        <v>15682</v>
      </c>
      <c r="B7842" s="120" t="s">
        <v>15683</v>
      </c>
    </row>
    <row r="7843" spans="1:2" x14ac:dyDescent="0.25">
      <c r="A7843" s="118" t="s">
        <v>15684</v>
      </c>
      <c r="B7843" s="120" t="s">
        <v>15685</v>
      </c>
    </row>
    <row r="7844" spans="1:2" x14ac:dyDescent="0.25">
      <c r="A7844" s="118" t="s">
        <v>15686</v>
      </c>
      <c r="B7844" s="120" t="s">
        <v>15687</v>
      </c>
    </row>
    <row r="7845" spans="1:2" x14ac:dyDescent="0.25">
      <c r="A7845" s="118" t="s">
        <v>15688</v>
      </c>
      <c r="B7845" s="120" t="s">
        <v>15689</v>
      </c>
    </row>
    <row r="7846" spans="1:2" x14ac:dyDescent="0.25">
      <c r="A7846" s="118" t="s">
        <v>15690</v>
      </c>
      <c r="B7846" s="120" t="s">
        <v>15691</v>
      </c>
    </row>
    <row r="7847" spans="1:2" x14ac:dyDescent="0.25">
      <c r="A7847" s="118" t="s">
        <v>15692</v>
      </c>
      <c r="B7847" s="120" t="s">
        <v>15693</v>
      </c>
    </row>
    <row r="7848" spans="1:2" x14ac:dyDescent="0.25">
      <c r="A7848" s="118" t="s">
        <v>15694</v>
      </c>
      <c r="B7848" s="120" t="s">
        <v>15695</v>
      </c>
    </row>
    <row r="7849" spans="1:2" x14ac:dyDescent="0.25">
      <c r="A7849" s="118" t="s">
        <v>15696</v>
      </c>
      <c r="B7849" s="120" t="s">
        <v>15697</v>
      </c>
    </row>
    <row r="7850" spans="1:2" x14ac:dyDescent="0.25">
      <c r="A7850" s="118" t="s">
        <v>15698</v>
      </c>
      <c r="B7850" s="120" t="s">
        <v>15699</v>
      </c>
    </row>
    <row r="7851" spans="1:2" x14ac:dyDescent="0.25">
      <c r="A7851" s="118" t="s">
        <v>15700</v>
      </c>
      <c r="B7851" s="120" t="s">
        <v>15701</v>
      </c>
    </row>
    <row r="7852" spans="1:2" x14ac:dyDescent="0.25">
      <c r="A7852" s="118" t="s">
        <v>15702</v>
      </c>
      <c r="B7852" s="119" t="s">
        <v>15703</v>
      </c>
    </row>
    <row r="7853" spans="1:2" x14ac:dyDescent="0.25">
      <c r="A7853" s="118" t="s">
        <v>15704</v>
      </c>
      <c r="B7853" s="120" t="s">
        <v>15705</v>
      </c>
    </row>
    <row r="7854" spans="1:2" x14ac:dyDescent="0.25">
      <c r="A7854" s="118" t="s">
        <v>15706</v>
      </c>
      <c r="B7854" s="120" t="s">
        <v>15707</v>
      </c>
    </row>
    <row r="7855" spans="1:2" x14ac:dyDescent="0.25">
      <c r="A7855" s="118" t="s">
        <v>15708</v>
      </c>
      <c r="B7855" s="119" t="s">
        <v>15709</v>
      </c>
    </row>
    <row r="7856" spans="1:2" x14ac:dyDescent="0.25">
      <c r="A7856" s="118" t="s">
        <v>15710</v>
      </c>
      <c r="B7856" s="119" t="s">
        <v>15711</v>
      </c>
    </row>
    <row r="7857" spans="1:2" x14ac:dyDescent="0.25">
      <c r="A7857" s="118" t="s">
        <v>15712</v>
      </c>
      <c r="B7857" s="120" t="s">
        <v>15713</v>
      </c>
    </row>
    <row r="7858" spans="1:2" x14ac:dyDescent="0.25">
      <c r="A7858" s="118" t="s">
        <v>15714</v>
      </c>
      <c r="B7858" s="120" t="s">
        <v>15715</v>
      </c>
    </row>
    <row r="7859" spans="1:2" x14ac:dyDescent="0.25">
      <c r="A7859" s="118" t="s">
        <v>15716</v>
      </c>
      <c r="B7859" s="120" t="s">
        <v>15717</v>
      </c>
    </row>
    <row r="7860" spans="1:2" x14ac:dyDescent="0.25">
      <c r="A7860" s="118" t="s">
        <v>15718</v>
      </c>
      <c r="B7860" s="120" t="s">
        <v>15719</v>
      </c>
    </row>
    <row r="7861" spans="1:2" x14ac:dyDescent="0.25">
      <c r="A7861" s="118" t="s">
        <v>15720</v>
      </c>
      <c r="B7861" s="120" t="s">
        <v>15721</v>
      </c>
    </row>
    <row r="7862" spans="1:2" x14ac:dyDescent="0.25">
      <c r="A7862" s="118" t="s">
        <v>15722</v>
      </c>
      <c r="B7862" s="120" t="s">
        <v>15723</v>
      </c>
    </row>
    <row r="7863" spans="1:2" x14ac:dyDescent="0.25">
      <c r="A7863" s="118" t="s">
        <v>15724</v>
      </c>
      <c r="B7863" s="120" t="s">
        <v>15725</v>
      </c>
    </row>
    <row r="7864" spans="1:2" x14ac:dyDescent="0.25">
      <c r="A7864" s="118" t="s">
        <v>15726</v>
      </c>
      <c r="B7864" s="120" t="s">
        <v>15727</v>
      </c>
    </row>
    <row r="7865" spans="1:2" x14ac:dyDescent="0.25">
      <c r="A7865" s="118" t="s">
        <v>15728</v>
      </c>
      <c r="B7865" s="120" t="s">
        <v>15729</v>
      </c>
    </row>
    <row r="7866" spans="1:2" x14ac:dyDescent="0.25">
      <c r="A7866" s="118" t="s">
        <v>15730</v>
      </c>
      <c r="B7866" s="120" t="s">
        <v>15731</v>
      </c>
    </row>
    <row r="7867" spans="1:2" x14ac:dyDescent="0.25">
      <c r="A7867" s="118" t="s">
        <v>15732</v>
      </c>
      <c r="B7867" s="120" t="s">
        <v>15733</v>
      </c>
    </row>
    <row r="7868" spans="1:2" x14ac:dyDescent="0.25">
      <c r="A7868" s="118" t="s">
        <v>15734</v>
      </c>
      <c r="B7868" s="120" t="s">
        <v>15735</v>
      </c>
    </row>
    <row r="7869" spans="1:2" x14ac:dyDescent="0.25">
      <c r="A7869" s="118" t="s">
        <v>15736</v>
      </c>
      <c r="B7869" s="120" t="s">
        <v>15737</v>
      </c>
    </row>
    <row r="7870" spans="1:2" x14ac:dyDescent="0.25">
      <c r="A7870" s="118" t="s">
        <v>15738</v>
      </c>
      <c r="B7870" s="120" t="s">
        <v>15739</v>
      </c>
    </row>
    <row r="7871" spans="1:2" x14ac:dyDescent="0.25">
      <c r="A7871" s="118" t="s">
        <v>15740</v>
      </c>
      <c r="B7871" s="120" t="s">
        <v>15741</v>
      </c>
    </row>
    <row r="7872" spans="1:2" x14ac:dyDescent="0.25">
      <c r="A7872" s="118" t="s">
        <v>15742</v>
      </c>
      <c r="B7872" s="120" t="s">
        <v>15743</v>
      </c>
    </row>
    <row r="7873" spans="1:2" x14ac:dyDescent="0.25">
      <c r="A7873" s="118" t="s">
        <v>15744</v>
      </c>
      <c r="B7873" s="120" t="s">
        <v>15745</v>
      </c>
    </row>
    <row r="7874" spans="1:2" x14ac:dyDescent="0.25">
      <c r="A7874" s="118" t="s">
        <v>15746</v>
      </c>
      <c r="B7874" s="119" t="s">
        <v>15747</v>
      </c>
    </row>
    <row r="7875" spans="1:2" x14ac:dyDescent="0.25">
      <c r="A7875" s="118" t="s">
        <v>15748</v>
      </c>
      <c r="B7875" s="120" t="s">
        <v>15749</v>
      </c>
    </row>
    <row r="7876" spans="1:2" x14ac:dyDescent="0.25">
      <c r="A7876" s="118" t="s">
        <v>15750</v>
      </c>
      <c r="B7876" s="120" t="s">
        <v>15751</v>
      </c>
    </row>
    <row r="7877" spans="1:2" x14ac:dyDescent="0.25">
      <c r="A7877" s="118" t="s">
        <v>15752</v>
      </c>
      <c r="B7877" s="119" t="s">
        <v>15753</v>
      </c>
    </row>
    <row r="7878" spans="1:2" x14ac:dyDescent="0.25">
      <c r="A7878" s="118" t="s">
        <v>15754</v>
      </c>
      <c r="B7878" s="120" t="s">
        <v>15755</v>
      </c>
    </row>
    <row r="7879" spans="1:2" x14ac:dyDescent="0.25">
      <c r="A7879" s="118" t="s">
        <v>15756</v>
      </c>
      <c r="B7879" s="120" t="s">
        <v>15757</v>
      </c>
    </row>
    <row r="7880" spans="1:2" x14ac:dyDescent="0.25">
      <c r="A7880" s="118" t="s">
        <v>15758</v>
      </c>
      <c r="B7880" s="120" t="s">
        <v>15759</v>
      </c>
    </row>
    <row r="7881" spans="1:2" x14ac:dyDescent="0.25">
      <c r="A7881" s="118" t="s">
        <v>15760</v>
      </c>
      <c r="B7881" s="120" t="s">
        <v>15761</v>
      </c>
    </row>
    <row r="7882" spans="1:2" x14ac:dyDescent="0.25">
      <c r="A7882" s="118" t="s">
        <v>15762</v>
      </c>
      <c r="B7882" s="120" t="s">
        <v>15763</v>
      </c>
    </row>
    <row r="7883" spans="1:2" x14ac:dyDescent="0.25">
      <c r="A7883" s="118" t="s">
        <v>15764</v>
      </c>
      <c r="B7883" s="120" t="s">
        <v>15765</v>
      </c>
    </row>
    <row r="7884" spans="1:2" x14ac:dyDescent="0.25">
      <c r="A7884" s="118" t="s">
        <v>15766</v>
      </c>
      <c r="B7884" s="120" t="s">
        <v>15767</v>
      </c>
    </row>
    <row r="7885" spans="1:2" x14ac:dyDescent="0.25">
      <c r="A7885" s="118" t="s">
        <v>15768</v>
      </c>
      <c r="B7885" s="120" t="s">
        <v>15769</v>
      </c>
    </row>
    <row r="7886" spans="1:2" x14ac:dyDescent="0.25">
      <c r="A7886" s="118" t="s">
        <v>15770</v>
      </c>
      <c r="B7886" s="120" t="s">
        <v>15771</v>
      </c>
    </row>
    <row r="7887" spans="1:2" x14ac:dyDescent="0.25">
      <c r="A7887" s="118" t="s">
        <v>15772</v>
      </c>
      <c r="B7887" s="120" t="s">
        <v>15773</v>
      </c>
    </row>
    <row r="7888" spans="1:2" x14ac:dyDescent="0.25">
      <c r="A7888" s="118" t="s">
        <v>15774</v>
      </c>
      <c r="B7888" s="120" t="s">
        <v>15775</v>
      </c>
    </row>
    <row r="7889" spans="1:2" x14ac:dyDescent="0.25">
      <c r="A7889" s="118" t="s">
        <v>15776</v>
      </c>
      <c r="B7889" s="120" t="s">
        <v>15777</v>
      </c>
    </row>
    <row r="7890" spans="1:2" x14ac:dyDescent="0.25">
      <c r="A7890" s="118" t="s">
        <v>15778</v>
      </c>
      <c r="B7890" s="120" t="s">
        <v>15779</v>
      </c>
    </row>
    <row r="7891" spans="1:2" x14ac:dyDescent="0.25">
      <c r="A7891" s="118" t="s">
        <v>15780</v>
      </c>
      <c r="B7891" s="120" t="s">
        <v>15781</v>
      </c>
    </row>
    <row r="7892" spans="1:2" x14ac:dyDescent="0.25">
      <c r="A7892" s="118" t="s">
        <v>15782</v>
      </c>
      <c r="B7892" s="120" t="s">
        <v>15783</v>
      </c>
    </row>
    <row r="7893" spans="1:2" x14ac:dyDescent="0.25">
      <c r="A7893" s="118" t="s">
        <v>15784</v>
      </c>
      <c r="B7893" s="120" t="s">
        <v>15785</v>
      </c>
    </row>
    <row r="7894" spans="1:2" x14ac:dyDescent="0.25">
      <c r="A7894" s="118" t="s">
        <v>15786</v>
      </c>
      <c r="B7894" s="120" t="s">
        <v>15787</v>
      </c>
    </row>
    <row r="7895" spans="1:2" x14ac:dyDescent="0.25">
      <c r="A7895" s="118" t="s">
        <v>15788</v>
      </c>
      <c r="B7895" s="119" t="s">
        <v>15789</v>
      </c>
    </row>
    <row r="7896" spans="1:2" x14ac:dyDescent="0.25">
      <c r="A7896" s="118" t="s">
        <v>15790</v>
      </c>
      <c r="B7896" s="119" t="s">
        <v>15791</v>
      </c>
    </row>
    <row r="7897" spans="1:2" x14ac:dyDescent="0.25">
      <c r="A7897" s="118" t="s">
        <v>15792</v>
      </c>
      <c r="B7897" s="120" t="s">
        <v>15793</v>
      </c>
    </row>
    <row r="7898" spans="1:2" x14ac:dyDescent="0.25">
      <c r="A7898" s="118" t="s">
        <v>15794</v>
      </c>
      <c r="B7898" s="119" t="s">
        <v>15795</v>
      </c>
    </row>
    <row r="7899" spans="1:2" x14ac:dyDescent="0.25">
      <c r="A7899" s="118" t="s">
        <v>15796</v>
      </c>
      <c r="B7899" s="119" t="s">
        <v>15797</v>
      </c>
    </row>
    <row r="7900" spans="1:2" x14ac:dyDescent="0.25">
      <c r="A7900" s="118" t="s">
        <v>15798</v>
      </c>
      <c r="B7900" s="119" t="s">
        <v>15799</v>
      </c>
    </row>
    <row r="7901" spans="1:2" x14ac:dyDescent="0.25">
      <c r="A7901" s="118" t="s">
        <v>15800</v>
      </c>
      <c r="B7901" s="119" t="s">
        <v>15801</v>
      </c>
    </row>
    <row r="7902" spans="1:2" x14ac:dyDescent="0.25">
      <c r="A7902" s="118" t="s">
        <v>15802</v>
      </c>
      <c r="B7902" s="119" t="s">
        <v>15803</v>
      </c>
    </row>
    <row r="7903" spans="1:2" x14ac:dyDescent="0.25">
      <c r="A7903" s="118" t="s">
        <v>15804</v>
      </c>
      <c r="B7903" s="119" t="s">
        <v>15805</v>
      </c>
    </row>
    <row r="7904" spans="1:2" x14ac:dyDescent="0.25">
      <c r="A7904" s="118" t="s">
        <v>15806</v>
      </c>
      <c r="B7904" s="119" t="s">
        <v>15807</v>
      </c>
    </row>
    <row r="7905" spans="1:2" x14ac:dyDescent="0.25">
      <c r="A7905" s="118" t="s">
        <v>15808</v>
      </c>
      <c r="B7905" s="119" t="s">
        <v>15809</v>
      </c>
    </row>
    <row r="7906" spans="1:2" x14ac:dyDescent="0.25">
      <c r="A7906" s="118" t="s">
        <v>15810</v>
      </c>
      <c r="B7906" s="119" t="s">
        <v>15811</v>
      </c>
    </row>
    <row r="7907" spans="1:2" x14ac:dyDescent="0.25">
      <c r="A7907" s="118" t="s">
        <v>15812</v>
      </c>
      <c r="B7907" s="120" t="s">
        <v>15813</v>
      </c>
    </row>
    <row r="7908" spans="1:2" x14ac:dyDescent="0.25">
      <c r="A7908" s="118" t="s">
        <v>15814</v>
      </c>
      <c r="B7908" s="120" t="s">
        <v>15815</v>
      </c>
    </row>
    <row r="7909" spans="1:2" x14ac:dyDescent="0.25">
      <c r="A7909" s="118" t="s">
        <v>15816</v>
      </c>
      <c r="B7909" s="120" t="s">
        <v>15817</v>
      </c>
    </row>
    <row r="7910" spans="1:2" x14ac:dyDescent="0.25">
      <c r="A7910" s="118" t="s">
        <v>15818</v>
      </c>
      <c r="B7910" s="120" t="s">
        <v>15819</v>
      </c>
    </row>
    <row r="7911" spans="1:2" x14ac:dyDescent="0.25">
      <c r="A7911" s="118" t="s">
        <v>15820</v>
      </c>
      <c r="B7911" s="120" t="s">
        <v>15821</v>
      </c>
    </row>
    <row r="7912" spans="1:2" x14ac:dyDescent="0.25">
      <c r="A7912" s="118" t="s">
        <v>15822</v>
      </c>
      <c r="B7912" s="119" t="s">
        <v>15823</v>
      </c>
    </row>
    <row r="7913" spans="1:2" x14ac:dyDescent="0.25">
      <c r="A7913" s="118" t="s">
        <v>15824</v>
      </c>
      <c r="B7913" s="120" t="s">
        <v>15825</v>
      </c>
    </row>
    <row r="7914" spans="1:2" x14ac:dyDescent="0.25">
      <c r="A7914" s="118" t="s">
        <v>15826</v>
      </c>
      <c r="B7914" s="120" t="s">
        <v>15827</v>
      </c>
    </row>
    <row r="7915" spans="1:2" x14ac:dyDescent="0.25">
      <c r="A7915" s="118" t="s">
        <v>15828</v>
      </c>
      <c r="B7915" s="120" t="s">
        <v>15829</v>
      </c>
    </row>
    <row r="7916" spans="1:2" x14ac:dyDescent="0.25">
      <c r="A7916" s="118" t="s">
        <v>15830</v>
      </c>
      <c r="B7916" s="120" t="s">
        <v>15831</v>
      </c>
    </row>
    <row r="7917" spans="1:2" x14ac:dyDescent="0.25">
      <c r="A7917" s="118" t="s">
        <v>15832</v>
      </c>
      <c r="B7917" s="120" t="s">
        <v>15833</v>
      </c>
    </row>
    <row r="7918" spans="1:2" x14ac:dyDescent="0.25">
      <c r="A7918" s="118" t="s">
        <v>15834</v>
      </c>
      <c r="B7918" s="120" t="s">
        <v>15835</v>
      </c>
    </row>
    <row r="7919" spans="1:2" x14ac:dyDescent="0.25">
      <c r="A7919" s="118" t="s">
        <v>15836</v>
      </c>
      <c r="B7919" s="120" t="s">
        <v>15837</v>
      </c>
    </row>
    <row r="7920" spans="1:2" x14ac:dyDescent="0.25">
      <c r="A7920" s="118" t="s">
        <v>15838</v>
      </c>
      <c r="B7920" s="120" t="s">
        <v>15839</v>
      </c>
    </row>
    <row r="7921" spans="1:2" x14ac:dyDescent="0.25">
      <c r="A7921" s="118" t="s">
        <v>15840</v>
      </c>
      <c r="B7921" s="120" t="s">
        <v>15841</v>
      </c>
    </row>
    <row r="7922" spans="1:2" x14ac:dyDescent="0.25">
      <c r="A7922" s="118" t="s">
        <v>15842</v>
      </c>
      <c r="B7922" s="120" t="s">
        <v>15843</v>
      </c>
    </row>
    <row r="7923" spans="1:2" x14ac:dyDescent="0.25">
      <c r="A7923" s="118" t="s">
        <v>15844</v>
      </c>
      <c r="B7923" s="120" t="s">
        <v>15845</v>
      </c>
    </row>
    <row r="7924" spans="1:2" x14ac:dyDescent="0.25">
      <c r="A7924" s="118" t="s">
        <v>15846</v>
      </c>
      <c r="B7924" s="120" t="s">
        <v>15847</v>
      </c>
    </row>
    <row r="7925" spans="1:2" x14ac:dyDescent="0.25">
      <c r="A7925" s="118" t="s">
        <v>15848</v>
      </c>
      <c r="B7925" s="120" t="s">
        <v>15849</v>
      </c>
    </row>
    <row r="7926" spans="1:2" x14ac:dyDescent="0.25">
      <c r="A7926" s="118" t="s">
        <v>15850</v>
      </c>
      <c r="B7926" s="120" t="s">
        <v>15851</v>
      </c>
    </row>
    <row r="7927" spans="1:2" x14ac:dyDescent="0.25">
      <c r="A7927" s="118" t="s">
        <v>15852</v>
      </c>
      <c r="B7927" s="120" t="s">
        <v>15853</v>
      </c>
    </row>
    <row r="7928" spans="1:2" x14ac:dyDescent="0.25">
      <c r="A7928" s="118" t="s">
        <v>15854</v>
      </c>
      <c r="B7928" s="120" t="s">
        <v>15855</v>
      </c>
    </row>
    <row r="7929" spans="1:2" x14ac:dyDescent="0.25">
      <c r="A7929" s="118" t="s">
        <v>15856</v>
      </c>
      <c r="B7929" s="120" t="s">
        <v>15857</v>
      </c>
    </row>
    <row r="7930" spans="1:2" x14ac:dyDescent="0.25">
      <c r="A7930" s="118" t="s">
        <v>15858</v>
      </c>
      <c r="B7930" s="120" t="s">
        <v>15859</v>
      </c>
    </row>
    <row r="7931" spans="1:2" x14ac:dyDescent="0.25">
      <c r="A7931" s="118" t="s">
        <v>15860</v>
      </c>
      <c r="B7931" s="120" t="s">
        <v>15861</v>
      </c>
    </row>
    <row r="7932" spans="1:2" x14ac:dyDescent="0.25">
      <c r="A7932" s="118" t="s">
        <v>15862</v>
      </c>
      <c r="B7932" s="120" t="s">
        <v>15863</v>
      </c>
    </row>
    <row r="7933" spans="1:2" x14ac:dyDescent="0.25">
      <c r="A7933" s="118" t="s">
        <v>15864</v>
      </c>
      <c r="B7933" s="120" t="s">
        <v>15865</v>
      </c>
    </row>
    <row r="7934" spans="1:2" x14ac:dyDescent="0.25">
      <c r="A7934" s="118" t="s">
        <v>15866</v>
      </c>
      <c r="B7934" s="120" t="s">
        <v>15867</v>
      </c>
    </row>
    <row r="7935" spans="1:2" x14ac:dyDescent="0.25">
      <c r="A7935" s="118" t="s">
        <v>15868</v>
      </c>
      <c r="B7935" s="120" t="s">
        <v>15869</v>
      </c>
    </row>
    <row r="7936" spans="1:2" x14ac:dyDescent="0.25">
      <c r="A7936" s="118" t="s">
        <v>15870</v>
      </c>
      <c r="B7936" s="120" t="s">
        <v>15871</v>
      </c>
    </row>
    <row r="7937" spans="1:2" x14ac:dyDescent="0.25">
      <c r="A7937" s="118" t="s">
        <v>15872</v>
      </c>
      <c r="B7937" s="120" t="s">
        <v>15873</v>
      </c>
    </row>
    <row r="7938" spans="1:2" x14ac:dyDescent="0.25">
      <c r="A7938" s="118" t="s">
        <v>15874</v>
      </c>
      <c r="B7938" s="119" t="s">
        <v>15875</v>
      </c>
    </row>
    <row r="7939" spans="1:2" x14ac:dyDescent="0.25">
      <c r="A7939" s="118" t="s">
        <v>15876</v>
      </c>
      <c r="B7939" s="119" t="s">
        <v>15877</v>
      </c>
    </row>
    <row r="7940" spans="1:2" x14ac:dyDescent="0.25">
      <c r="A7940" s="118" t="s">
        <v>15878</v>
      </c>
      <c r="B7940" s="119" t="s">
        <v>15879</v>
      </c>
    </row>
    <row r="7941" spans="1:2" x14ac:dyDescent="0.25">
      <c r="A7941" s="118" t="s">
        <v>15880</v>
      </c>
      <c r="B7941" s="120" t="s">
        <v>15881</v>
      </c>
    </row>
    <row r="7942" spans="1:2" x14ac:dyDescent="0.25">
      <c r="A7942" s="118" t="s">
        <v>15882</v>
      </c>
      <c r="B7942" s="120" t="s">
        <v>15883</v>
      </c>
    </row>
    <row r="7943" spans="1:2" x14ac:dyDescent="0.25">
      <c r="A7943" s="118" t="s">
        <v>15884</v>
      </c>
      <c r="B7943" s="120" t="s">
        <v>15885</v>
      </c>
    </row>
    <row r="7944" spans="1:2" x14ac:dyDescent="0.25">
      <c r="A7944" s="118" t="s">
        <v>15886</v>
      </c>
      <c r="B7944" s="120" t="s">
        <v>15887</v>
      </c>
    </row>
    <row r="7945" spans="1:2" x14ac:dyDescent="0.25">
      <c r="A7945" s="118" t="s">
        <v>15888</v>
      </c>
      <c r="B7945" s="120" t="s">
        <v>15889</v>
      </c>
    </row>
    <row r="7946" spans="1:2" x14ac:dyDescent="0.25">
      <c r="A7946" s="118" t="s">
        <v>15890</v>
      </c>
      <c r="B7946" s="120" t="s">
        <v>15891</v>
      </c>
    </row>
    <row r="7947" spans="1:2" x14ac:dyDescent="0.25">
      <c r="A7947" s="118" t="s">
        <v>15892</v>
      </c>
      <c r="B7947" s="120" t="s">
        <v>15893</v>
      </c>
    </row>
    <row r="7948" spans="1:2" x14ac:dyDescent="0.25">
      <c r="A7948" s="118" t="s">
        <v>15894</v>
      </c>
      <c r="B7948" s="120" t="s">
        <v>15895</v>
      </c>
    </row>
    <row r="7949" spans="1:2" x14ac:dyDescent="0.25">
      <c r="A7949" s="118" t="s">
        <v>15896</v>
      </c>
      <c r="B7949" s="120" t="s">
        <v>15897</v>
      </c>
    </row>
    <row r="7950" spans="1:2" x14ac:dyDescent="0.25">
      <c r="A7950" s="118" t="s">
        <v>15898</v>
      </c>
      <c r="B7950" s="119" t="s">
        <v>15899</v>
      </c>
    </row>
    <row r="7951" spans="1:2" x14ac:dyDescent="0.25">
      <c r="A7951" s="118" t="s">
        <v>15900</v>
      </c>
      <c r="B7951" s="119" t="s">
        <v>15901</v>
      </c>
    </row>
    <row r="7952" spans="1:2" x14ac:dyDescent="0.25">
      <c r="A7952" s="118" t="s">
        <v>15902</v>
      </c>
      <c r="B7952" s="119" t="s">
        <v>15903</v>
      </c>
    </row>
    <row r="7953" spans="1:2" x14ac:dyDescent="0.25">
      <c r="A7953" s="118" t="s">
        <v>15904</v>
      </c>
      <c r="B7953" s="120" t="s">
        <v>15905</v>
      </c>
    </row>
    <row r="7954" spans="1:2" x14ac:dyDescent="0.25">
      <c r="A7954" s="118" t="s">
        <v>15906</v>
      </c>
      <c r="B7954" s="119" t="s">
        <v>15907</v>
      </c>
    </row>
    <row r="7955" spans="1:2" x14ac:dyDescent="0.25">
      <c r="A7955" s="118" t="s">
        <v>15908</v>
      </c>
      <c r="B7955" s="120" t="s">
        <v>15909</v>
      </c>
    </row>
    <row r="7956" spans="1:2" x14ac:dyDescent="0.25">
      <c r="A7956" s="118" t="s">
        <v>15910</v>
      </c>
      <c r="B7956" s="119" t="s">
        <v>15911</v>
      </c>
    </row>
    <row r="7957" spans="1:2" x14ac:dyDescent="0.25">
      <c r="A7957" s="118" t="s">
        <v>15912</v>
      </c>
      <c r="B7957" s="120" t="s">
        <v>15913</v>
      </c>
    </row>
    <row r="7958" spans="1:2" x14ac:dyDescent="0.25">
      <c r="A7958" s="118" t="s">
        <v>15914</v>
      </c>
      <c r="B7958" s="119" t="s">
        <v>15915</v>
      </c>
    </row>
    <row r="7959" spans="1:2" x14ac:dyDescent="0.25">
      <c r="A7959" s="118" t="s">
        <v>15916</v>
      </c>
      <c r="B7959" s="119" t="s">
        <v>15917</v>
      </c>
    </row>
    <row r="7960" spans="1:2" x14ac:dyDescent="0.25">
      <c r="A7960" s="118" t="s">
        <v>15918</v>
      </c>
      <c r="B7960" s="120" t="s">
        <v>15919</v>
      </c>
    </row>
    <row r="7961" spans="1:2" x14ac:dyDescent="0.25">
      <c r="A7961" s="118" t="s">
        <v>15920</v>
      </c>
      <c r="B7961" s="120" t="s">
        <v>15921</v>
      </c>
    </row>
    <row r="7962" spans="1:2" x14ac:dyDescent="0.25">
      <c r="A7962" s="118" t="s">
        <v>15922</v>
      </c>
      <c r="B7962" s="120" t="s">
        <v>15923</v>
      </c>
    </row>
    <row r="7963" spans="1:2" x14ac:dyDescent="0.25">
      <c r="A7963" s="118" t="s">
        <v>15924</v>
      </c>
      <c r="B7963" s="120" t="s">
        <v>15925</v>
      </c>
    </row>
    <row r="7964" spans="1:2" x14ac:dyDescent="0.25">
      <c r="A7964" s="118" t="s">
        <v>15926</v>
      </c>
      <c r="B7964" s="120" t="s">
        <v>15927</v>
      </c>
    </row>
    <row r="7965" spans="1:2" x14ac:dyDescent="0.25">
      <c r="A7965" s="118" t="s">
        <v>15928</v>
      </c>
      <c r="B7965" s="120" t="s">
        <v>15929</v>
      </c>
    </row>
    <row r="7966" spans="1:2" x14ac:dyDescent="0.25">
      <c r="A7966" s="118" t="s">
        <v>15930</v>
      </c>
      <c r="B7966" s="120" t="s">
        <v>15931</v>
      </c>
    </row>
    <row r="7967" spans="1:2" x14ac:dyDescent="0.25">
      <c r="A7967" s="118" t="s">
        <v>15932</v>
      </c>
      <c r="B7967" s="120" t="s">
        <v>15933</v>
      </c>
    </row>
    <row r="7968" spans="1:2" x14ac:dyDescent="0.25">
      <c r="A7968" s="118" t="s">
        <v>15934</v>
      </c>
      <c r="B7968" s="119" t="s">
        <v>15935</v>
      </c>
    </row>
    <row r="7969" spans="1:2" x14ac:dyDescent="0.25">
      <c r="A7969" s="118" t="s">
        <v>15936</v>
      </c>
      <c r="B7969" s="120" t="s">
        <v>15937</v>
      </c>
    </row>
    <row r="7970" spans="1:2" x14ac:dyDescent="0.25">
      <c r="A7970" s="118" t="s">
        <v>15938</v>
      </c>
      <c r="B7970" s="120" t="s">
        <v>15939</v>
      </c>
    </row>
    <row r="7971" spans="1:2" x14ac:dyDescent="0.25">
      <c r="A7971" s="118" t="s">
        <v>15940</v>
      </c>
      <c r="B7971" s="119" t="s">
        <v>15941</v>
      </c>
    </row>
    <row r="7972" spans="1:2" x14ac:dyDescent="0.25">
      <c r="A7972" s="118" t="s">
        <v>15942</v>
      </c>
      <c r="B7972" s="120" t="s">
        <v>15943</v>
      </c>
    </row>
    <row r="7973" spans="1:2" x14ac:dyDescent="0.25">
      <c r="A7973" s="118" t="s">
        <v>15944</v>
      </c>
      <c r="B7973" s="119" t="s">
        <v>15945</v>
      </c>
    </row>
    <row r="7974" spans="1:2" x14ac:dyDescent="0.25">
      <c r="A7974" s="118" t="s">
        <v>15946</v>
      </c>
      <c r="B7974" s="120" t="s">
        <v>15947</v>
      </c>
    </row>
    <row r="7975" spans="1:2" x14ac:dyDescent="0.25">
      <c r="A7975" s="118" t="s">
        <v>15948</v>
      </c>
      <c r="B7975" s="119" t="s">
        <v>15949</v>
      </c>
    </row>
    <row r="7976" spans="1:2" x14ac:dyDescent="0.25">
      <c r="A7976" s="118" t="s">
        <v>15950</v>
      </c>
      <c r="B7976" s="119" t="s">
        <v>15951</v>
      </c>
    </row>
    <row r="7977" spans="1:2" x14ac:dyDescent="0.25">
      <c r="A7977" s="118" t="s">
        <v>15952</v>
      </c>
      <c r="B7977" s="120" t="s">
        <v>15953</v>
      </c>
    </row>
    <row r="7978" spans="1:2" x14ac:dyDescent="0.25">
      <c r="A7978" s="118" t="s">
        <v>15954</v>
      </c>
      <c r="B7978" s="120" t="s">
        <v>15955</v>
      </c>
    </row>
    <row r="7979" spans="1:2" x14ac:dyDescent="0.25">
      <c r="A7979" s="118" t="s">
        <v>15956</v>
      </c>
      <c r="B7979" s="120" t="s">
        <v>15957</v>
      </c>
    </row>
    <row r="7980" spans="1:2" x14ac:dyDescent="0.25">
      <c r="A7980" s="118" t="s">
        <v>15958</v>
      </c>
      <c r="B7980" s="120" t="s">
        <v>15959</v>
      </c>
    </row>
    <row r="7981" spans="1:2" x14ac:dyDescent="0.25">
      <c r="A7981" s="118" t="s">
        <v>15960</v>
      </c>
      <c r="B7981" s="119" t="s">
        <v>15961</v>
      </c>
    </row>
    <row r="7982" spans="1:2" x14ac:dyDescent="0.25">
      <c r="A7982" s="118" t="s">
        <v>15962</v>
      </c>
      <c r="B7982" s="119" t="s">
        <v>15963</v>
      </c>
    </row>
    <row r="7983" spans="1:2" x14ac:dyDescent="0.25">
      <c r="A7983" s="118" t="s">
        <v>15964</v>
      </c>
      <c r="B7983" s="120" t="s">
        <v>15965</v>
      </c>
    </row>
    <row r="7984" spans="1:2" x14ac:dyDescent="0.25">
      <c r="A7984" s="118" t="s">
        <v>15966</v>
      </c>
      <c r="B7984" s="120" t="s">
        <v>15967</v>
      </c>
    </row>
    <row r="7985" spans="1:2" x14ac:dyDescent="0.25">
      <c r="A7985" s="118" t="s">
        <v>15968</v>
      </c>
      <c r="B7985" s="120" t="s">
        <v>15969</v>
      </c>
    </row>
    <row r="7986" spans="1:2" x14ac:dyDescent="0.25">
      <c r="A7986" s="118" t="s">
        <v>15970</v>
      </c>
      <c r="B7986" s="119" t="s">
        <v>15971</v>
      </c>
    </row>
    <row r="7987" spans="1:2" x14ac:dyDescent="0.25">
      <c r="A7987" s="118" t="s">
        <v>15972</v>
      </c>
      <c r="B7987" s="120" t="s">
        <v>15973</v>
      </c>
    </row>
    <row r="7988" spans="1:2" x14ac:dyDescent="0.25">
      <c r="A7988" s="118" t="s">
        <v>15974</v>
      </c>
      <c r="B7988" s="119" t="s">
        <v>15975</v>
      </c>
    </row>
    <row r="7989" spans="1:2" x14ac:dyDescent="0.25">
      <c r="A7989" s="118" t="s">
        <v>15976</v>
      </c>
      <c r="B7989" s="119" t="s">
        <v>15977</v>
      </c>
    </row>
    <row r="7990" spans="1:2" x14ac:dyDescent="0.25">
      <c r="A7990" s="118" t="s">
        <v>15978</v>
      </c>
      <c r="B7990" s="119" t="s">
        <v>15979</v>
      </c>
    </row>
    <row r="7991" spans="1:2" x14ac:dyDescent="0.25">
      <c r="A7991" s="118" t="s">
        <v>15980</v>
      </c>
      <c r="B7991" s="120" t="s">
        <v>15981</v>
      </c>
    </row>
    <row r="7992" spans="1:2" x14ac:dyDescent="0.25">
      <c r="A7992" s="118" t="s">
        <v>15982</v>
      </c>
      <c r="B7992" s="119" t="s">
        <v>15983</v>
      </c>
    </row>
    <row r="7993" spans="1:2" x14ac:dyDescent="0.25">
      <c r="A7993" s="118" t="s">
        <v>15984</v>
      </c>
      <c r="B7993" s="119" t="s">
        <v>15985</v>
      </c>
    </row>
    <row r="7994" spans="1:2" x14ac:dyDescent="0.25">
      <c r="A7994" s="118" t="s">
        <v>15986</v>
      </c>
      <c r="B7994" s="120" t="s">
        <v>15987</v>
      </c>
    </row>
    <row r="7995" spans="1:2" x14ac:dyDescent="0.25">
      <c r="A7995" s="118" t="s">
        <v>15988</v>
      </c>
      <c r="B7995" s="120" t="s">
        <v>15989</v>
      </c>
    </row>
    <row r="7996" spans="1:2" x14ac:dyDescent="0.25">
      <c r="A7996" s="118" t="s">
        <v>15990</v>
      </c>
      <c r="B7996" s="120" t="s">
        <v>15991</v>
      </c>
    </row>
    <row r="7997" spans="1:2" x14ac:dyDescent="0.25">
      <c r="A7997" s="118" t="s">
        <v>15992</v>
      </c>
      <c r="B7997" s="120" t="s">
        <v>15993</v>
      </c>
    </row>
    <row r="7998" spans="1:2" x14ac:dyDescent="0.25">
      <c r="A7998" s="118" t="s">
        <v>15994</v>
      </c>
      <c r="B7998" s="120" t="s">
        <v>15995</v>
      </c>
    </row>
    <row r="7999" spans="1:2" x14ac:dyDescent="0.25">
      <c r="A7999" s="118" t="s">
        <v>15996</v>
      </c>
      <c r="B7999" s="120" t="s">
        <v>15997</v>
      </c>
    </row>
    <row r="8000" spans="1:2" x14ac:dyDescent="0.25">
      <c r="A8000" s="118" t="s">
        <v>15998</v>
      </c>
      <c r="B8000" s="120" t="s">
        <v>15999</v>
      </c>
    </row>
    <row r="8001" spans="1:2" x14ac:dyDescent="0.25">
      <c r="A8001" s="118" t="s">
        <v>16000</v>
      </c>
      <c r="B8001" s="120" t="s">
        <v>16001</v>
      </c>
    </row>
    <row r="8002" spans="1:2" x14ac:dyDescent="0.25">
      <c r="A8002" s="118" t="s">
        <v>16002</v>
      </c>
      <c r="B8002" s="120" t="s">
        <v>16003</v>
      </c>
    </row>
    <row r="8003" spans="1:2" x14ac:dyDescent="0.25">
      <c r="A8003" s="118" t="s">
        <v>16004</v>
      </c>
      <c r="B8003" s="120" t="s">
        <v>16005</v>
      </c>
    </row>
    <row r="8004" spans="1:2" x14ac:dyDescent="0.25">
      <c r="A8004" s="118" t="s">
        <v>16006</v>
      </c>
      <c r="B8004" s="120" t="s">
        <v>16007</v>
      </c>
    </row>
    <row r="8005" spans="1:2" x14ac:dyDescent="0.25">
      <c r="A8005" s="118" t="s">
        <v>16008</v>
      </c>
      <c r="B8005" s="120" t="s">
        <v>16009</v>
      </c>
    </row>
    <row r="8006" spans="1:2" x14ac:dyDescent="0.25">
      <c r="A8006" s="118" t="s">
        <v>16010</v>
      </c>
      <c r="B8006" s="120" t="s">
        <v>16011</v>
      </c>
    </row>
    <row r="8007" spans="1:2" x14ac:dyDescent="0.25">
      <c r="A8007" s="118" t="s">
        <v>16012</v>
      </c>
      <c r="B8007" s="120" t="s">
        <v>16013</v>
      </c>
    </row>
    <row r="8008" spans="1:2" x14ac:dyDescent="0.25">
      <c r="A8008" s="118" t="s">
        <v>16014</v>
      </c>
      <c r="B8008" s="120" t="s">
        <v>16015</v>
      </c>
    </row>
    <row r="8009" spans="1:2" x14ac:dyDescent="0.25">
      <c r="A8009" s="118" t="s">
        <v>16016</v>
      </c>
      <c r="B8009" s="120" t="s">
        <v>16017</v>
      </c>
    </row>
    <row r="8010" spans="1:2" x14ac:dyDescent="0.25">
      <c r="A8010" s="118" t="s">
        <v>16018</v>
      </c>
      <c r="B8010" s="120" t="s">
        <v>16019</v>
      </c>
    </row>
    <row r="8011" spans="1:2" x14ac:dyDescent="0.25">
      <c r="A8011" s="118" t="s">
        <v>16020</v>
      </c>
      <c r="B8011" s="120" t="s">
        <v>16021</v>
      </c>
    </row>
    <row r="8012" spans="1:2" x14ac:dyDescent="0.25">
      <c r="A8012" s="118" t="s">
        <v>16022</v>
      </c>
      <c r="B8012" s="120" t="s">
        <v>16023</v>
      </c>
    </row>
    <row r="8013" spans="1:2" x14ac:dyDescent="0.25">
      <c r="A8013" s="118" t="s">
        <v>16024</v>
      </c>
      <c r="B8013" s="120" t="s">
        <v>16025</v>
      </c>
    </row>
    <row r="8014" spans="1:2" x14ac:dyDescent="0.25">
      <c r="A8014" s="118" t="s">
        <v>16026</v>
      </c>
      <c r="B8014" s="120" t="s">
        <v>16027</v>
      </c>
    </row>
    <row r="8015" spans="1:2" x14ac:dyDescent="0.25">
      <c r="A8015" s="118" t="s">
        <v>16028</v>
      </c>
      <c r="B8015" s="120" t="s">
        <v>16029</v>
      </c>
    </row>
    <row r="8016" spans="1:2" x14ac:dyDescent="0.25">
      <c r="A8016" s="118" t="s">
        <v>16030</v>
      </c>
      <c r="B8016" s="120" t="s">
        <v>16031</v>
      </c>
    </row>
    <row r="8017" spans="1:2" x14ac:dyDescent="0.25">
      <c r="A8017" s="118" t="s">
        <v>16032</v>
      </c>
      <c r="B8017" s="120" t="s">
        <v>16033</v>
      </c>
    </row>
    <row r="8018" spans="1:2" x14ac:dyDescent="0.25">
      <c r="A8018" s="118" t="s">
        <v>16034</v>
      </c>
      <c r="B8018" s="120" t="s">
        <v>16035</v>
      </c>
    </row>
    <row r="8019" spans="1:2" x14ac:dyDescent="0.25">
      <c r="A8019" s="118" t="s">
        <v>16036</v>
      </c>
      <c r="B8019" s="120" t="s">
        <v>16037</v>
      </c>
    </row>
    <row r="8020" spans="1:2" x14ac:dyDescent="0.25">
      <c r="A8020" s="118" t="s">
        <v>16038</v>
      </c>
      <c r="B8020" s="119" t="s">
        <v>16039</v>
      </c>
    </row>
    <row r="8021" spans="1:2" x14ac:dyDescent="0.25">
      <c r="A8021" s="118" t="s">
        <v>16040</v>
      </c>
      <c r="B8021" s="119" t="s">
        <v>16041</v>
      </c>
    </row>
    <row r="8022" spans="1:2" x14ac:dyDescent="0.25">
      <c r="A8022" s="118" t="s">
        <v>16042</v>
      </c>
      <c r="B8022" s="120" t="s">
        <v>16043</v>
      </c>
    </row>
    <row r="8023" spans="1:2" x14ac:dyDescent="0.25">
      <c r="A8023" s="118" t="s">
        <v>16044</v>
      </c>
      <c r="B8023" s="120" t="s">
        <v>16045</v>
      </c>
    </row>
    <row r="8024" spans="1:2" x14ac:dyDescent="0.25">
      <c r="A8024" s="118" t="s">
        <v>16046</v>
      </c>
      <c r="B8024" s="120" t="s">
        <v>16047</v>
      </c>
    </row>
    <row r="8025" spans="1:2" x14ac:dyDescent="0.25">
      <c r="A8025" s="118" t="s">
        <v>16048</v>
      </c>
      <c r="B8025" s="120" t="s">
        <v>16049</v>
      </c>
    </row>
    <row r="8026" spans="1:2" x14ac:dyDescent="0.25">
      <c r="A8026" s="118" t="s">
        <v>16050</v>
      </c>
      <c r="B8026" s="119" t="s">
        <v>16051</v>
      </c>
    </row>
    <row r="8027" spans="1:2" x14ac:dyDescent="0.25">
      <c r="A8027" s="118" t="s">
        <v>16052</v>
      </c>
      <c r="B8027" s="120" t="s">
        <v>16053</v>
      </c>
    </row>
    <row r="8028" spans="1:2" x14ac:dyDescent="0.25">
      <c r="A8028" s="118" t="s">
        <v>16054</v>
      </c>
      <c r="B8028" s="120" t="s">
        <v>16055</v>
      </c>
    </row>
    <row r="8029" spans="1:2" x14ac:dyDescent="0.25">
      <c r="A8029" s="118" t="s">
        <v>16056</v>
      </c>
      <c r="B8029" s="120" t="s">
        <v>16057</v>
      </c>
    </row>
    <row r="8030" spans="1:2" x14ac:dyDescent="0.25">
      <c r="A8030" s="118" t="s">
        <v>16058</v>
      </c>
      <c r="B8030" s="119" t="s">
        <v>16059</v>
      </c>
    </row>
    <row r="8031" spans="1:2" x14ac:dyDescent="0.25">
      <c r="A8031" s="118" t="s">
        <v>16060</v>
      </c>
      <c r="B8031" s="120" t="s">
        <v>16061</v>
      </c>
    </row>
    <row r="8032" spans="1:2" x14ac:dyDescent="0.25">
      <c r="A8032" s="118" t="s">
        <v>16062</v>
      </c>
      <c r="B8032" s="120" t="s">
        <v>16063</v>
      </c>
    </row>
    <row r="8033" spans="1:2" x14ac:dyDescent="0.25">
      <c r="A8033" s="118" t="s">
        <v>16064</v>
      </c>
      <c r="B8033" s="120" t="s">
        <v>16065</v>
      </c>
    </row>
    <row r="8034" spans="1:2" x14ac:dyDescent="0.25">
      <c r="A8034" s="118" t="s">
        <v>16066</v>
      </c>
      <c r="B8034" s="119" t="s">
        <v>16067</v>
      </c>
    </row>
    <row r="8035" spans="1:2" x14ac:dyDescent="0.25">
      <c r="A8035" s="118" t="s">
        <v>16068</v>
      </c>
      <c r="B8035" s="119" t="s">
        <v>16069</v>
      </c>
    </row>
    <row r="8036" spans="1:2" x14ac:dyDescent="0.25">
      <c r="A8036" s="118" t="s">
        <v>16070</v>
      </c>
      <c r="B8036" s="120" t="s">
        <v>16071</v>
      </c>
    </row>
    <row r="8037" spans="1:2" x14ac:dyDescent="0.25">
      <c r="A8037" s="118" t="s">
        <v>16072</v>
      </c>
      <c r="B8037" s="119" t="s">
        <v>16073</v>
      </c>
    </row>
    <row r="8038" spans="1:2" x14ac:dyDescent="0.25">
      <c r="A8038" s="118" t="s">
        <v>16074</v>
      </c>
      <c r="B8038" s="120" t="s">
        <v>16075</v>
      </c>
    </row>
    <row r="8039" spans="1:2" x14ac:dyDescent="0.25">
      <c r="A8039" s="118" t="s">
        <v>16076</v>
      </c>
      <c r="B8039" s="120" t="s">
        <v>16077</v>
      </c>
    </row>
    <row r="8040" spans="1:2" x14ac:dyDescent="0.25">
      <c r="A8040" s="118" t="s">
        <v>16078</v>
      </c>
      <c r="B8040" s="120" t="s">
        <v>16079</v>
      </c>
    </row>
    <row r="8041" spans="1:2" x14ac:dyDescent="0.25">
      <c r="A8041" s="118" t="s">
        <v>16080</v>
      </c>
      <c r="B8041" s="120" t="s">
        <v>16081</v>
      </c>
    </row>
    <row r="8042" spans="1:2" x14ac:dyDescent="0.25">
      <c r="A8042" s="118" t="s">
        <v>16082</v>
      </c>
      <c r="B8042" s="120" t="s">
        <v>16083</v>
      </c>
    </row>
    <row r="8043" spans="1:2" x14ac:dyDescent="0.25">
      <c r="A8043" s="118" t="s">
        <v>16084</v>
      </c>
      <c r="B8043" s="120" t="s">
        <v>16085</v>
      </c>
    </row>
    <row r="8044" spans="1:2" x14ac:dyDescent="0.25">
      <c r="A8044" s="118" t="s">
        <v>16086</v>
      </c>
      <c r="B8044" s="120" t="s">
        <v>16087</v>
      </c>
    </row>
    <row r="8045" spans="1:2" x14ac:dyDescent="0.25">
      <c r="A8045" s="118" t="s">
        <v>16088</v>
      </c>
      <c r="B8045" s="120" t="s">
        <v>16089</v>
      </c>
    </row>
    <row r="8046" spans="1:2" x14ac:dyDescent="0.25">
      <c r="A8046" s="118" t="s">
        <v>16090</v>
      </c>
      <c r="B8046" s="120" t="s">
        <v>16091</v>
      </c>
    </row>
    <row r="8047" spans="1:2" x14ac:dyDescent="0.25">
      <c r="A8047" s="118" t="s">
        <v>16092</v>
      </c>
      <c r="B8047" s="120" t="s">
        <v>16093</v>
      </c>
    </row>
    <row r="8048" spans="1:2" x14ac:dyDescent="0.25">
      <c r="A8048" s="118" t="s">
        <v>16094</v>
      </c>
      <c r="B8048" s="120" t="s">
        <v>16095</v>
      </c>
    </row>
    <row r="8049" spans="1:2" x14ac:dyDescent="0.25">
      <c r="A8049" s="118" t="s">
        <v>16096</v>
      </c>
      <c r="B8049" s="120" t="s">
        <v>16097</v>
      </c>
    </row>
    <row r="8050" spans="1:2" x14ac:dyDescent="0.25">
      <c r="A8050" s="118" t="s">
        <v>16098</v>
      </c>
      <c r="B8050" s="120" t="s">
        <v>16099</v>
      </c>
    </row>
    <row r="8051" spans="1:2" x14ac:dyDescent="0.25">
      <c r="A8051" s="118" t="s">
        <v>16100</v>
      </c>
      <c r="B8051" s="120" t="s">
        <v>16101</v>
      </c>
    </row>
    <row r="8052" spans="1:2" x14ac:dyDescent="0.25">
      <c r="A8052" s="118" t="s">
        <v>16102</v>
      </c>
      <c r="B8052" s="120" t="s">
        <v>16103</v>
      </c>
    </row>
    <row r="8053" spans="1:2" x14ac:dyDescent="0.25">
      <c r="A8053" s="118" t="s">
        <v>16104</v>
      </c>
      <c r="B8053" s="120" t="s">
        <v>16105</v>
      </c>
    </row>
    <row r="8054" spans="1:2" x14ac:dyDescent="0.25">
      <c r="A8054" s="118" t="s">
        <v>16106</v>
      </c>
      <c r="B8054" s="120" t="s">
        <v>16107</v>
      </c>
    </row>
    <row r="8055" spans="1:2" x14ac:dyDescent="0.25">
      <c r="A8055" s="118" t="s">
        <v>16108</v>
      </c>
      <c r="B8055" s="120" t="s">
        <v>16109</v>
      </c>
    </row>
    <row r="8056" spans="1:2" x14ac:dyDescent="0.25">
      <c r="A8056" s="118" t="s">
        <v>16110</v>
      </c>
      <c r="B8056" s="120" t="s">
        <v>16111</v>
      </c>
    </row>
    <row r="8057" spans="1:2" x14ac:dyDescent="0.25">
      <c r="A8057" s="118" t="s">
        <v>16112</v>
      </c>
      <c r="B8057" s="120" t="s">
        <v>16113</v>
      </c>
    </row>
    <row r="8058" spans="1:2" x14ac:dyDescent="0.25">
      <c r="A8058" s="118" t="s">
        <v>16114</v>
      </c>
      <c r="B8058" s="120" t="s">
        <v>16115</v>
      </c>
    </row>
    <row r="8059" spans="1:2" x14ac:dyDescent="0.25">
      <c r="A8059" s="118" t="s">
        <v>16116</v>
      </c>
      <c r="B8059" s="120" t="s">
        <v>16117</v>
      </c>
    </row>
    <row r="8060" spans="1:2" x14ac:dyDescent="0.25">
      <c r="A8060" s="118" t="s">
        <v>16118</v>
      </c>
      <c r="B8060" s="120" t="s">
        <v>16119</v>
      </c>
    </row>
    <row r="8061" spans="1:2" x14ac:dyDescent="0.25">
      <c r="A8061" s="118" t="s">
        <v>16120</v>
      </c>
      <c r="B8061" s="120" t="s">
        <v>16121</v>
      </c>
    </row>
    <row r="8062" spans="1:2" x14ac:dyDescent="0.25">
      <c r="A8062" s="118" t="s">
        <v>16122</v>
      </c>
      <c r="B8062" s="120" t="s">
        <v>16123</v>
      </c>
    </row>
    <row r="8063" spans="1:2" x14ac:dyDescent="0.25">
      <c r="A8063" s="118" t="s">
        <v>16124</v>
      </c>
      <c r="B8063" s="120" t="s">
        <v>16125</v>
      </c>
    </row>
    <row r="8064" spans="1:2" x14ac:dyDescent="0.25">
      <c r="A8064" s="118" t="s">
        <v>16126</v>
      </c>
      <c r="B8064" s="120" t="s">
        <v>16127</v>
      </c>
    </row>
    <row r="8065" spans="1:2" x14ac:dyDescent="0.25">
      <c r="A8065" s="118" t="s">
        <v>16128</v>
      </c>
      <c r="B8065" s="120" t="s">
        <v>16129</v>
      </c>
    </row>
    <row r="8066" spans="1:2" x14ac:dyDescent="0.25">
      <c r="A8066" s="118" t="s">
        <v>16130</v>
      </c>
      <c r="B8066" s="120" t="s">
        <v>16131</v>
      </c>
    </row>
    <row r="8067" spans="1:2" x14ac:dyDescent="0.25">
      <c r="A8067" s="118" t="s">
        <v>16132</v>
      </c>
      <c r="B8067" s="120" t="s">
        <v>16133</v>
      </c>
    </row>
    <row r="8068" spans="1:2" x14ac:dyDescent="0.25">
      <c r="A8068" s="118" t="s">
        <v>16134</v>
      </c>
      <c r="B8068" s="119" t="s">
        <v>16135</v>
      </c>
    </row>
    <row r="8069" spans="1:2" x14ac:dyDescent="0.25">
      <c r="A8069" s="118" t="s">
        <v>16136</v>
      </c>
      <c r="B8069" s="120" t="s">
        <v>16137</v>
      </c>
    </row>
    <row r="8070" spans="1:2" x14ac:dyDescent="0.25">
      <c r="A8070" s="118" t="s">
        <v>16138</v>
      </c>
      <c r="B8070" s="120" t="s">
        <v>16139</v>
      </c>
    </row>
    <row r="8071" spans="1:2" x14ac:dyDescent="0.25">
      <c r="A8071" s="118" t="s">
        <v>16140</v>
      </c>
      <c r="B8071" s="120" t="s">
        <v>16141</v>
      </c>
    </row>
    <row r="8072" spans="1:2" x14ac:dyDescent="0.25">
      <c r="A8072" s="118" t="s">
        <v>16142</v>
      </c>
      <c r="B8072" s="120" t="s">
        <v>16143</v>
      </c>
    </row>
    <row r="8073" spans="1:2" x14ac:dyDescent="0.25">
      <c r="A8073" s="118" t="s">
        <v>16144</v>
      </c>
      <c r="B8073" s="119" t="s">
        <v>16145</v>
      </c>
    </row>
    <row r="8074" spans="1:2" x14ac:dyDescent="0.25">
      <c r="A8074" s="118" t="s">
        <v>16146</v>
      </c>
      <c r="B8074" s="120" t="s">
        <v>16147</v>
      </c>
    </row>
    <row r="8075" spans="1:2" x14ac:dyDescent="0.25">
      <c r="A8075" s="118" t="s">
        <v>16148</v>
      </c>
      <c r="B8075" s="119" t="s">
        <v>16149</v>
      </c>
    </row>
    <row r="8076" spans="1:2" x14ac:dyDescent="0.25">
      <c r="A8076" s="118" t="s">
        <v>16150</v>
      </c>
      <c r="B8076" s="120" t="s">
        <v>16151</v>
      </c>
    </row>
    <row r="8077" spans="1:2" x14ac:dyDescent="0.25">
      <c r="A8077" s="118" t="s">
        <v>16152</v>
      </c>
      <c r="B8077" s="120" t="s">
        <v>16153</v>
      </c>
    </row>
    <row r="8078" spans="1:2" x14ac:dyDescent="0.25">
      <c r="A8078" s="118" t="s">
        <v>16154</v>
      </c>
      <c r="B8078" s="120" t="s">
        <v>16155</v>
      </c>
    </row>
    <row r="8079" spans="1:2" x14ac:dyDescent="0.25">
      <c r="A8079" s="118" t="s">
        <v>16156</v>
      </c>
      <c r="B8079" s="120" t="s">
        <v>16157</v>
      </c>
    </row>
    <row r="8080" spans="1:2" x14ac:dyDescent="0.25">
      <c r="A8080" s="118" t="s">
        <v>16158</v>
      </c>
      <c r="B8080" s="120" t="s">
        <v>16159</v>
      </c>
    </row>
    <row r="8081" spans="1:2" x14ac:dyDescent="0.25">
      <c r="A8081" s="118" t="s">
        <v>16160</v>
      </c>
      <c r="B8081" s="119" t="s">
        <v>16161</v>
      </c>
    </row>
    <row r="8082" spans="1:2" x14ac:dyDescent="0.25">
      <c r="A8082" s="118" t="s">
        <v>16162</v>
      </c>
      <c r="B8082" s="119" t="s">
        <v>16163</v>
      </c>
    </row>
    <row r="8083" spans="1:2" x14ac:dyDescent="0.25">
      <c r="A8083" s="118" t="s">
        <v>16164</v>
      </c>
      <c r="B8083" s="120" t="s">
        <v>16165</v>
      </c>
    </row>
    <row r="8084" spans="1:2" x14ac:dyDescent="0.25">
      <c r="A8084" s="118" t="s">
        <v>16166</v>
      </c>
      <c r="B8084" s="120" t="s">
        <v>16167</v>
      </c>
    </row>
    <row r="8085" spans="1:2" x14ac:dyDescent="0.25">
      <c r="A8085" s="118" t="s">
        <v>16168</v>
      </c>
      <c r="B8085" s="120" t="s">
        <v>16169</v>
      </c>
    </row>
    <row r="8086" spans="1:2" x14ac:dyDescent="0.25">
      <c r="A8086" s="118" t="s">
        <v>16170</v>
      </c>
      <c r="B8086" s="119" t="s">
        <v>16171</v>
      </c>
    </row>
    <row r="8087" spans="1:2" x14ac:dyDescent="0.25">
      <c r="A8087" s="118" t="s">
        <v>16172</v>
      </c>
      <c r="B8087" s="119" t="s">
        <v>16173</v>
      </c>
    </row>
    <row r="8088" spans="1:2" x14ac:dyDescent="0.25">
      <c r="A8088" s="118" t="s">
        <v>16174</v>
      </c>
      <c r="B8088" s="119" t="s">
        <v>16175</v>
      </c>
    </row>
    <row r="8089" spans="1:2" x14ac:dyDescent="0.25">
      <c r="A8089" s="118" t="s">
        <v>16176</v>
      </c>
      <c r="B8089" s="119" t="s">
        <v>16177</v>
      </c>
    </row>
    <row r="8090" spans="1:2" x14ac:dyDescent="0.25">
      <c r="A8090" s="118" t="s">
        <v>16178</v>
      </c>
      <c r="B8090" s="119" t="s">
        <v>16179</v>
      </c>
    </row>
    <row r="8091" spans="1:2" x14ac:dyDescent="0.25">
      <c r="A8091" s="118" t="s">
        <v>16180</v>
      </c>
      <c r="B8091" s="119" t="s">
        <v>16181</v>
      </c>
    </row>
    <row r="8092" spans="1:2" x14ac:dyDescent="0.25">
      <c r="A8092" s="118" t="s">
        <v>16182</v>
      </c>
      <c r="B8092" s="119" t="s">
        <v>16183</v>
      </c>
    </row>
    <row r="8093" spans="1:2" x14ac:dyDescent="0.25">
      <c r="A8093" s="118" t="s">
        <v>16184</v>
      </c>
      <c r="B8093" s="119" t="s">
        <v>16185</v>
      </c>
    </row>
    <row r="8094" spans="1:2" x14ac:dyDescent="0.25">
      <c r="A8094" s="118" t="s">
        <v>16186</v>
      </c>
      <c r="B8094" s="120" t="s">
        <v>16187</v>
      </c>
    </row>
    <row r="8095" spans="1:2" x14ac:dyDescent="0.25">
      <c r="A8095" s="118" t="s">
        <v>16188</v>
      </c>
      <c r="B8095" s="120" t="s">
        <v>16189</v>
      </c>
    </row>
    <row r="8096" spans="1:2" x14ac:dyDescent="0.25">
      <c r="A8096" s="118" t="s">
        <v>16190</v>
      </c>
      <c r="B8096" s="119" t="s">
        <v>16191</v>
      </c>
    </row>
    <row r="8097" spans="1:2" x14ac:dyDescent="0.25">
      <c r="A8097" s="118" t="s">
        <v>16192</v>
      </c>
      <c r="B8097" s="120" t="s">
        <v>16193</v>
      </c>
    </row>
    <row r="8098" spans="1:2" x14ac:dyDescent="0.25">
      <c r="A8098" s="118" t="s">
        <v>16194</v>
      </c>
      <c r="B8098" s="120" t="s">
        <v>16195</v>
      </c>
    </row>
    <row r="8099" spans="1:2" x14ac:dyDescent="0.25">
      <c r="A8099" s="118" t="s">
        <v>16196</v>
      </c>
      <c r="B8099" s="120" t="s">
        <v>16197</v>
      </c>
    </row>
    <row r="8100" spans="1:2" x14ac:dyDescent="0.25">
      <c r="A8100" s="118" t="s">
        <v>16198</v>
      </c>
      <c r="B8100" s="120" t="s">
        <v>16199</v>
      </c>
    </row>
    <row r="8101" spans="1:2" x14ac:dyDescent="0.25">
      <c r="A8101" s="118" t="s">
        <v>16200</v>
      </c>
      <c r="B8101" s="120" t="s">
        <v>16201</v>
      </c>
    </row>
    <row r="8102" spans="1:2" x14ac:dyDescent="0.25">
      <c r="A8102" s="118" t="s">
        <v>16202</v>
      </c>
      <c r="B8102" s="120" t="s">
        <v>16203</v>
      </c>
    </row>
    <row r="8103" spans="1:2" x14ac:dyDescent="0.25">
      <c r="A8103" s="118" t="s">
        <v>16204</v>
      </c>
      <c r="B8103" s="120" t="s">
        <v>16205</v>
      </c>
    </row>
    <row r="8104" spans="1:2" x14ac:dyDescent="0.25">
      <c r="A8104" s="118" t="s">
        <v>16206</v>
      </c>
      <c r="B8104" s="120" t="s">
        <v>16207</v>
      </c>
    </row>
    <row r="8105" spans="1:2" x14ac:dyDescent="0.25">
      <c r="A8105" s="118" t="s">
        <v>16208</v>
      </c>
      <c r="B8105" s="120" t="s">
        <v>16209</v>
      </c>
    </row>
    <row r="8106" spans="1:2" x14ac:dyDescent="0.25">
      <c r="A8106" s="118" t="s">
        <v>16210</v>
      </c>
      <c r="B8106" s="120" t="s">
        <v>16211</v>
      </c>
    </row>
    <row r="8107" spans="1:2" x14ac:dyDescent="0.25">
      <c r="A8107" s="118" t="s">
        <v>16212</v>
      </c>
      <c r="B8107" s="120" t="s">
        <v>16213</v>
      </c>
    </row>
    <row r="8108" spans="1:2" x14ac:dyDescent="0.25">
      <c r="A8108" s="118" t="s">
        <v>16214</v>
      </c>
      <c r="B8108" s="120" t="s">
        <v>16215</v>
      </c>
    </row>
    <row r="8109" spans="1:2" x14ac:dyDescent="0.25">
      <c r="A8109" s="118" t="s">
        <v>16216</v>
      </c>
      <c r="B8109" s="120" t="s">
        <v>16217</v>
      </c>
    </row>
    <row r="8110" spans="1:2" x14ac:dyDescent="0.25">
      <c r="A8110" s="118" t="s">
        <v>16218</v>
      </c>
      <c r="B8110" s="119" t="s">
        <v>16219</v>
      </c>
    </row>
    <row r="8111" spans="1:2" x14ac:dyDescent="0.25">
      <c r="A8111" s="118" t="s">
        <v>16220</v>
      </c>
      <c r="B8111" s="119" t="s">
        <v>16221</v>
      </c>
    </row>
    <row r="8112" spans="1:2" x14ac:dyDescent="0.25">
      <c r="A8112" s="118" t="s">
        <v>16222</v>
      </c>
      <c r="B8112" s="119" t="s">
        <v>16223</v>
      </c>
    </row>
    <row r="8113" spans="1:2" x14ac:dyDescent="0.25">
      <c r="A8113" s="118" t="s">
        <v>16224</v>
      </c>
      <c r="B8113" s="119" t="s">
        <v>16225</v>
      </c>
    </row>
    <row r="8114" spans="1:2" x14ac:dyDescent="0.25">
      <c r="A8114" s="118" t="s">
        <v>16226</v>
      </c>
      <c r="B8114" s="119" t="s">
        <v>16227</v>
      </c>
    </row>
    <row r="8115" spans="1:2" x14ac:dyDescent="0.25">
      <c r="A8115" s="118" t="s">
        <v>16228</v>
      </c>
      <c r="B8115" s="119" t="s">
        <v>16229</v>
      </c>
    </row>
    <row r="8116" spans="1:2" x14ac:dyDescent="0.25">
      <c r="A8116" s="118" t="s">
        <v>16230</v>
      </c>
      <c r="B8116" s="120" t="s">
        <v>16231</v>
      </c>
    </row>
    <row r="8117" spans="1:2" x14ac:dyDescent="0.25">
      <c r="A8117" s="118" t="s">
        <v>16232</v>
      </c>
      <c r="B8117" s="119" t="s">
        <v>16233</v>
      </c>
    </row>
    <row r="8118" spans="1:2" x14ac:dyDescent="0.25">
      <c r="A8118" s="118" t="s">
        <v>16234</v>
      </c>
      <c r="B8118" s="120" t="s">
        <v>16235</v>
      </c>
    </row>
    <row r="8119" spans="1:2" x14ac:dyDescent="0.25">
      <c r="A8119" s="118" t="s">
        <v>16236</v>
      </c>
      <c r="B8119" s="120" t="s">
        <v>16237</v>
      </c>
    </row>
    <row r="8120" spans="1:2" x14ac:dyDescent="0.25">
      <c r="A8120" s="118" t="s">
        <v>16238</v>
      </c>
      <c r="B8120" s="120" t="s">
        <v>16239</v>
      </c>
    </row>
    <row r="8121" spans="1:2" x14ac:dyDescent="0.25">
      <c r="A8121" s="118" t="s">
        <v>16240</v>
      </c>
      <c r="B8121" s="120" t="s">
        <v>16241</v>
      </c>
    </row>
    <row r="8122" spans="1:2" x14ac:dyDescent="0.25">
      <c r="A8122" s="118" t="s">
        <v>16242</v>
      </c>
      <c r="B8122" s="120" t="s">
        <v>16243</v>
      </c>
    </row>
    <row r="8123" spans="1:2" x14ac:dyDescent="0.25">
      <c r="A8123" s="118" t="s">
        <v>16244</v>
      </c>
      <c r="B8123" s="119" t="s">
        <v>16245</v>
      </c>
    </row>
    <row r="8124" spans="1:2" x14ac:dyDescent="0.25">
      <c r="A8124" s="118" t="s">
        <v>16246</v>
      </c>
      <c r="B8124" s="120" t="s">
        <v>16247</v>
      </c>
    </row>
    <row r="8125" spans="1:2" x14ac:dyDescent="0.25">
      <c r="A8125" s="118" t="s">
        <v>16248</v>
      </c>
      <c r="B8125" s="119" t="s">
        <v>16249</v>
      </c>
    </row>
    <row r="8126" spans="1:2" x14ac:dyDescent="0.25">
      <c r="A8126" s="118" t="s">
        <v>16250</v>
      </c>
      <c r="B8126" s="119" t="s">
        <v>16251</v>
      </c>
    </row>
    <row r="8127" spans="1:2" x14ac:dyDescent="0.25">
      <c r="A8127" s="118" t="s">
        <v>16252</v>
      </c>
      <c r="B8127" s="119" t="s">
        <v>16253</v>
      </c>
    </row>
    <row r="8128" spans="1:2" x14ac:dyDescent="0.25">
      <c r="A8128" s="118" t="s">
        <v>16254</v>
      </c>
      <c r="B8128" s="120" t="s">
        <v>16255</v>
      </c>
    </row>
    <row r="8129" spans="1:2" x14ac:dyDescent="0.25">
      <c r="A8129" s="118" t="s">
        <v>16256</v>
      </c>
      <c r="B8129" s="120" t="s">
        <v>16257</v>
      </c>
    </row>
    <row r="8130" spans="1:2" x14ac:dyDescent="0.25">
      <c r="A8130" s="118" t="s">
        <v>16258</v>
      </c>
      <c r="B8130" s="120" t="s">
        <v>16259</v>
      </c>
    </row>
    <row r="8131" spans="1:2" x14ac:dyDescent="0.25">
      <c r="A8131" s="118" t="s">
        <v>16260</v>
      </c>
      <c r="B8131" s="120" t="s">
        <v>16261</v>
      </c>
    </row>
    <row r="8132" spans="1:2" x14ac:dyDescent="0.25">
      <c r="A8132" s="118" t="s">
        <v>16262</v>
      </c>
      <c r="B8132" s="120" t="s">
        <v>16263</v>
      </c>
    </row>
    <row r="8133" spans="1:2" x14ac:dyDescent="0.25">
      <c r="A8133" s="118" t="s">
        <v>16264</v>
      </c>
      <c r="B8133" s="120" t="s">
        <v>16265</v>
      </c>
    </row>
    <row r="8134" spans="1:2" x14ac:dyDescent="0.25">
      <c r="A8134" s="118" t="s">
        <v>16266</v>
      </c>
      <c r="B8134" s="120" t="s">
        <v>16267</v>
      </c>
    </row>
    <row r="8135" spans="1:2" x14ac:dyDescent="0.25">
      <c r="A8135" s="118" t="s">
        <v>16268</v>
      </c>
      <c r="B8135" s="120" t="s">
        <v>16269</v>
      </c>
    </row>
    <row r="8136" spans="1:2" x14ac:dyDescent="0.25">
      <c r="A8136" s="118" t="s">
        <v>16270</v>
      </c>
      <c r="B8136" s="120" t="s">
        <v>16271</v>
      </c>
    </row>
    <row r="8137" spans="1:2" x14ac:dyDescent="0.25">
      <c r="A8137" s="118" t="s">
        <v>16272</v>
      </c>
      <c r="B8137" s="120" t="s">
        <v>16273</v>
      </c>
    </row>
    <row r="8138" spans="1:2" x14ac:dyDescent="0.25">
      <c r="A8138" s="118" t="s">
        <v>16274</v>
      </c>
      <c r="B8138" s="120" t="s">
        <v>16275</v>
      </c>
    </row>
    <row r="8139" spans="1:2" x14ac:dyDescent="0.25">
      <c r="A8139" s="118" t="s">
        <v>16276</v>
      </c>
      <c r="B8139" s="120" t="s">
        <v>16277</v>
      </c>
    </row>
    <row r="8140" spans="1:2" x14ac:dyDescent="0.25">
      <c r="A8140" s="118" t="s">
        <v>16278</v>
      </c>
      <c r="B8140" s="119" t="s">
        <v>16279</v>
      </c>
    </row>
    <row r="8141" spans="1:2" x14ac:dyDescent="0.25">
      <c r="A8141" s="118" t="s">
        <v>16280</v>
      </c>
      <c r="B8141" s="119" t="s">
        <v>16281</v>
      </c>
    </row>
    <row r="8142" spans="1:2" x14ac:dyDescent="0.25">
      <c r="A8142" s="118" t="s">
        <v>16282</v>
      </c>
      <c r="B8142" s="120" t="s">
        <v>16283</v>
      </c>
    </row>
    <row r="8143" spans="1:2" x14ac:dyDescent="0.25">
      <c r="A8143" s="118" t="s">
        <v>16284</v>
      </c>
      <c r="B8143" s="119" t="s">
        <v>16285</v>
      </c>
    </row>
    <row r="8144" spans="1:2" x14ac:dyDescent="0.25">
      <c r="A8144" s="118" t="s">
        <v>16286</v>
      </c>
      <c r="B8144" s="120" t="s">
        <v>16287</v>
      </c>
    </row>
    <row r="8145" spans="1:2" x14ac:dyDescent="0.25">
      <c r="A8145" s="118" t="s">
        <v>16288</v>
      </c>
      <c r="B8145" s="120" t="s">
        <v>16289</v>
      </c>
    </row>
    <row r="8146" spans="1:2" x14ac:dyDescent="0.25">
      <c r="A8146" s="118" t="s">
        <v>16290</v>
      </c>
      <c r="B8146" s="120" t="s">
        <v>16291</v>
      </c>
    </row>
    <row r="8147" spans="1:2" x14ac:dyDescent="0.25">
      <c r="A8147" s="118" t="s">
        <v>16292</v>
      </c>
      <c r="B8147" s="120" t="s">
        <v>16293</v>
      </c>
    </row>
    <row r="8148" spans="1:2" x14ac:dyDescent="0.25">
      <c r="A8148" s="118" t="s">
        <v>16294</v>
      </c>
      <c r="B8148" s="120" t="s">
        <v>16295</v>
      </c>
    </row>
    <row r="8149" spans="1:2" x14ac:dyDescent="0.25">
      <c r="A8149" s="118" t="s">
        <v>16296</v>
      </c>
      <c r="B8149" s="120" t="s">
        <v>16297</v>
      </c>
    </row>
    <row r="8150" spans="1:2" x14ac:dyDescent="0.25">
      <c r="A8150" s="118" t="s">
        <v>16298</v>
      </c>
      <c r="B8150" s="120" t="s">
        <v>16299</v>
      </c>
    </row>
    <row r="8151" spans="1:2" x14ac:dyDescent="0.25">
      <c r="A8151" s="118" t="s">
        <v>16300</v>
      </c>
      <c r="B8151" s="119" t="s">
        <v>16301</v>
      </c>
    </row>
    <row r="8152" spans="1:2" x14ac:dyDescent="0.25">
      <c r="A8152" s="118" t="s">
        <v>16302</v>
      </c>
      <c r="B8152" s="120" t="s">
        <v>16303</v>
      </c>
    </row>
    <row r="8153" spans="1:2" x14ac:dyDescent="0.25">
      <c r="A8153" s="118" t="s">
        <v>16304</v>
      </c>
      <c r="B8153" s="119" t="s">
        <v>16305</v>
      </c>
    </row>
    <row r="8154" spans="1:2" x14ac:dyDescent="0.25">
      <c r="A8154" s="118" t="s">
        <v>16306</v>
      </c>
      <c r="B8154" s="120" t="s">
        <v>16307</v>
      </c>
    </row>
    <row r="8155" spans="1:2" x14ac:dyDescent="0.25">
      <c r="A8155" s="118" t="s">
        <v>16308</v>
      </c>
      <c r="B8155" s="120" t="s">
        <v>16309</v>
      </c>
    </row>
    <row r="8156" spans="1:2" x14ac:dyDescent="0.25">
      <c r="A8156" s="118" t="s">
        <v>16310</v>
      </c>
      <c r="B8156" s="120" t="s">
        <v>16311</v>
      </c>
    </row>
    <row r="8157" spans="1:2" x14ac:dyDescent="0.25">
      <c r="A8157" s="118" t="s">
        <v>16312</v>
      </c>
      <c r="B8157" s="120" t="s">
        <v>16313</v>
      </c>
    </row>
    <row r="8158" spans="1:2" x14ac:dyDescent="0.25">
      <c r="A8158" s="118" t="s">
        <v>16314</v>
      </c>
      <c r="B8158" s="120" t="s">
        <v>16315</v>
      </c>
    </row>
    <row r="8159" spans="1:2" x14ac:dyDescent="0.25">
      <c r="A8159" s="118" t="s">
        <v>16316</v>
      </c>
      <c r="B8159" s="120" t="s">
        <v>16317</v>
      </c>
    </row>
    <row r="8160" spans="1:2" x14ac:dyDescent="0.25">
      <c r="A8160" s="118" t="s">
        <v>16318</v>
      </c>
      <c r="B8160" s="120" t="s">
        <v>16319</v>
      </c>
    </row>
    <row r="8161" spans="1:2" x14ac:dyDescent="0.25">
      <c r="A8161" s="118" t="s">
        <v>16320</v>
      </c>
      <c r="B8161" s="120" t="s">
        <v>16321</v>
      </c>
    </row>
    <row r="8162" spans="1:2" x14ac:dyDescent="0.25">
      <c r="A8162" s="118" t="s">
        <v>16322</v>
      </c>
      <c r="B8162" s="119" t="s">
        <v>16323</v>
      </c>
    </row>
    <row r="8163" spans="1:2" x14ac:dyDescent="0.25">
      <c r="A8163" s="118" t="s">
        <v>16324</v>
      </c>
      <c r="B8163" s="120" t="s">
        <v>16325</v>
      </c>
    </row>
    <row r="8164" spans="1:2" x14ac:dyDescent="0.25">
      <c r="A8164" s="118" t="s">
        <v>16326</v>
      </c>
      <c r="B8164" s="120" t="s">
        <v>16327</v>
      </c>
    </row>
    <row r="8165" spans="1:2" x14ac:dyDescent="0.25">
      <c r="A8165" s="118" t="s">
        <v>16328</v>
      </c>
      <c r="B8165" s="120" t="s">
        <v>16329</v>
      </c>
    </row>
    <row r="8166" spans="1:2" x14ac:dyDescent="0.25">
      <c r="A8166" s="118" t="s">
        <v>16330</v>
      </c>
      <c r="B8166" s="120" t="s">
        <v>16331</v>
      </c>
    </row>
    <row r="8167" spans="1:2" x14ac:dyDescent="0.25">
      <c r="A8167" s="118" t="s">
        <v>16332</v>
      </c>
      <c r="B8167" s="120" t="s">
        <v>16333</v>
      </c>
    </row>
    <row r="8168" spans="1:2" x14ac:dyDescent="0.25">
      <c r="A8168" s="118" t="s">
        <v>16334</v>
      </c>
      <c r="B8168" s="120" t="s">
        <v>16335</v>
      </c>
    </row>
    <row r="8169" spans="1:2" x14ac:dyDescent="0.25">
      <c r="A8169" s="118" t="s">
        <v>16336</v>
      </c>
      <c r="B8169" s="120" t="s">
        <v>16337</v>
      </c>
    </row>
    <row r="8170" spans="1:2" x14ac:dyDescent="0.25">
      <c r="A8170" s="118" t="s">
        <v>16338</v>
      </c>
      <c r="B8170" s="120" t="s">
        <v>16339</v>
      </c>
    </row>
    <row r="8171" spans="1:2" x14ac:dyDescent="0.25">
      <c r="A8171" s="118" t="s">
        <v>16340</v>
      </c>
      <c r="B8171" s="120" t="s">
        <v>16341</v>
      </c>
    </row>
    <row r="8172" spans="1:2" x14ac:dyDescent="0.25">
      <c r="A8172" s="118" t="s">
        <v>16342</v>
      </c>
      <c r="B8172" s="120" t="s">
        <v>16343</v>
      </c>
    </row>
    <row r="8173" spans="1:2" x14ac:dyDescent="0.25">
      <c r="A8173" s="118" t="s">
        <v>16344</v>
      </c>
      <c r="B8173" s="119" t="s">
        <v>16345</v>
      </c>
    </row>
    <row r="8174" spans="1:2" x14ac:dyDescent="0.25">
      <c r="A8174" s="118" t="s">
        <v>16346</v>
      </c>
      <c r="B8174" s="120" t="s">
        <v>16347</v>
      </c>
    </row>
    <row r="8175" spans="1:2" x14ac:dyDescent="0.25">
      <c r="A8175" s="118" t="s">
        <v>16348</v>
      </c>
      <c r="B8175" s="119" t="s">
        <v>16349</v>
      </c>
    </row>
    <row r="8176" spans="1:2" x14ac:dyDescent="0.25">
      <c r="A8176" s="118" t="s">
        <v>16350</v>
      </c>
      <c r="B8176" s="119" t="s">
        <v>16351</v>
      </c>
    </row>
    <row r="8177" spans="1:2" x14ac:dyDescent="0.25">
      <c r="A8177" s="118" t="s">
        <v>16352</v>
      </c>
      <c r="B8177" s="119" t="s">
        <v>16353</v>
      </c>
    </row>
    <row r="8178" spans="1:2" x14ac:dyDescent="0.25">
      <c r="A8178" s="118" t="s">
        <v>16354</v>
      </c>
      <c r="B8178" s="119" t="s">
        <v>16355</v>
      </c>
    </row>
    <row r="8179" spans="1:2" x14ac:dyDescent="0.25">
      <c r="A8179" s="118" t="s">
        <v>16356</v>
      </c>
      <c r="B8179" s="119" t="s">
        <v>16357</v>
      </c>
    </row>
    <row r="8180" spans="1:2" x14ac:dyDescent="0.25">
      <c r="A8180" s="118" t="s">
        <v>16358</v>
      </c>
      <c r="B8180" s="120" t="s">
        <v>16359</v>
      </c>
    </row>
    <row r="8181" spans="1:2" x14ac:dyDescent="0.25">
      <c r="A8181" s="118" t="s">
        <v>16360</v>
      </c>
      <c r="B8181" s="119" t="s">
        <v>16361</v>
      </c>
    </row>
    <row r="8182" spans="1:2" x14ac:dyDescent="0.25">
      <c r="A8182" s="118" t="s">
        <v>16362</v>
      </c>
      <c r="B8182" s="119" t="s">
        <v>16363</v>
      </c>
    </row>
    <row r="8183" spans="1:2" x14ac:dyDescent="0.25">
      <c r="A8183" s="118" t="s">
        <v>16364</v>
      </c>
      <c r="B8183" s="120" t="s">
        <v>16365</v>
      </c>
    </row>
    <row r="8184" spans="1:2" x14ac:dyDescent="0.25">
      <c r="A8184" s="118" t="s">
        <v>16366</v>
      </c>
      <c r="B8184" s="120" t="s">
        <v>16367</v>
      </c>
    </row>
    <row r="8185" spans="1:2" x14ac:dyDescent="0.25">
      <c r="A8185" s="118" t="s">
        <v>16368</v>
      </c>
      <c r="B8185" s="120" t="s">
        <v>16369</v>
      </c>
    </row>
    <row r="8186" spans="1:2" x14ac:dyDescent="0.25">
      <c r="A8186" s="118" t="s">
        <v>16370</v>
      </c>
      <c r="B8186" s="119" t="s">
        <v>16371</v>
      </c>
    </row>
    <row r="8187" spans="1:2" x14ac:dyDescent="0.25">
      <c r="A8187" s="118" t="s">
        <v>16372</v>
      </c>
      <c r="B8187" s="119" t="s">
        <v>16373</v>
      </c>
    </row>
    <row r="8188" spans="1:2" x14ac:dyDescent="0.25">
      <c r="A8188" s="118" t="s">
        <v>16374</v>
      </c>
      <c r="B8188" s="119" t="s">
        <v>16375</v>
      </c>
    </row>
    <row r="8189" spans="1:2" x14ac:dyDescent="0.25">
      <c r="A8189" s="118" t="s">
        <v>16376</v>
      </c>
      <c r="B8189" s="119" t="s">
        <v>16377</v>
      </c>
    </row>
    <row r="8190" spans="1:2" x14ac:dyDescent="0.25">
      <c r="A8190" s="118" t="s">
        <v>16378</v>
      </c>
      <c r="B8190" s="119" t="s">
        <v>16379</v>
      </c>
    </row>
    <row r="8191" spans="1:2" x14ac:dyDescent="0.25">
      <c r="A8191" s="118" t="s">
        <v>16380</v>
      </c>
      <c r="B8191" s="119" t="s">
        <v>16381</v>
      </c>
    </row>
    <row r="8192" spans="1:2" x14ac:dyDescent="0.25">
      <c r="A8192" s="118" t="s">
        <v>16382</v>
      </c>
      <c r="B8192" s="119" t="s">
        <v>16383</v>
      </c>
    </row>
    <row r="8193" spans="1:2" x14ac:dyDescent="0.25">
      <c r="A8193" s="118" t="s">
        <v>16384</v>
      </c>
      <c r="B8193" s="119" t="s">
        <v>16385</v>
      </c>
    </row>
    <row r="8194" spans="1:2" x14ac:dyDescent="0.25">
      <c r="A8194" s="118" t="s">
        <v>16386</v>
      </c>
      <c r="B8194" s="119" t="s">
        <v>16387</v>
      </c>
    </row>
    <row r="8195" spans="1:2" x14ac:dyDescent="0.25">
      <c r="A8195" s="118" t="s">
        <v>16388</v>
      </c>
      <c r="B8195" s="119" t="s">
        <v>16389</v>
      </c>
    </row>
    <row r="8196" spans="1:2" x14ac:dyDescent="0.25">
      <c r="A8196" s="118" t="s">
        <v>16390</v>
      </c>
      <c r="B8196" s="119" t="s">
        <v>16391</v>
      </c>
    </row>
    <row r="8197" spans="1:2" x14ac:dyDescent="0.25">
      <c r="A8197" s="118" t="s">
        <v>16392</v>
      </c>
      <c r="B8197" s="120" t="s">
        <v>16393</v>
      </c>
    </row>
    <row r="8198" spans="1:2" x14ac:dyDescent="0.25">
      <c r="A8198" s="118" t="s">
        <v>16394</v>
      </c>
      <c r="B8198" s="120" t="s">
        <v>16395</v>
      </c>
    </row>
    <row r="8199" spans="1:2" x14ac:dyDescent="0.25">
      <c r="A8199" s="118" t="s">
        <v>16396</v>
      </c>
      <c r="B8199" s="120" t="s">
        <v>16397</v>
      </c>
    </row>
    <row r="8200" spans="1:2" x14ac:dyDescent="0.25">
      <c r="A8200" s="118" t="s">
        <v>16398</v>
      </c>
      <c r="B8200" s="120" t="s">
        <v>16399</v>
      </c>
    </row>
    <row r="8201" spans="1:2" x14ac:dyDescent="0.25">
      <c r="A8201" s="118" t="s">
        <v>16400</v>
      </c>
      <c r="B8201" s="120" t="s">
        <v>16401</v>
      </c>
    </row>
    <row r="8202" spans="1:2" x14ac:dyDescent="0.25">
      <c r="A8202" s="118" t="s">
        <v>16402</v>
      </c>
      <c r="B8202" s="120" t="s">
        <v>16403</v>
      </c>
    </row>
    <row r="8203" spans="1:2" x14ac:dyDescent="0.25">
      <c r="A8203" s="118" t="s">
        <v>16404</v>
      </c>
      <c r="B8203" s="120" t="s">
        <v>16405</v>
      </c>
    </row>
    <row r="8204" spans="1:2" x14ac:dyDescent="0.25">
      <c r="A8204" s="118" t="s">
        <v>16406</v>
      </c>
      <c r="B8204" s="120" t="s">
        <v>16407</v>
      </c>
    </row>
    <row r="8205" spans="1:2" x14ac:dyDescent="0.25">
      <c r="A8205" s="118" t="s">
        <v>16408</v>
      </c>
      <c r="B8205" s="120" t="s">
        <v>16409</v>
      </c>
    </row>
    <row r="8206" spans="1:2" x14ac:dyDescent="0.25">
      <c r="A8206" s="118" t="s">
        <v>16410</v>
      </c>
      <c r="B8206" s="120" t="s">
        <v>16411</v>
      </c>
    </row>
    <row r="8207" spans="1:2" x14ac:dyDescent="0.25">
      <c r="A8207" s="118" t="s">
        <v>16412</v>
      </c>
      <c r="B8207" s="120" t="s">
        <v>16413</v>
      </c>
    </row>
    <row r="8208" spans="1:2" x14ac:dyDescent="0.25">
      <c r="A8208" s="118" t="s">
        <v>16414</v>
      </c>
      <c r="B8208" s="120" t="s">
        <v>16415</v>
      </c>
    </row>
    <row r="8209" spans="1:2" x14ac:dyDescent="0.25">
      <c r="A8209" s="118" t="s">
        <v>16416</v>
      </c>
      <c r="B8209" s="120" t="s">
        <v>16417</v>
      </c>
    </row>
    <row r="8210" spans="1:2" x14ac:dyDescent="0.25">
      <c r="A8210" s="118" t="s">
        <v>16418</v>
      </c>
      <c r="B8210" s="120" t="s">
        <v>16419</v>
      </c>
    </row>
    <row r="8211" spans="1:2" x14ac:dyDescent="0.25">
      <c r="A8211" s="118" t="s">
        <v>16420</v>
      </c>
      <c r="B8211" s="120" t="s">
        <v>16421</v>
      </c>
    </row>
    <row r="8212" spans="1:2" x14ac:dyDescent="0.25">
      <c r="A8212" s="118" t="s">
        <v>16422</v>
      </c>
      <c r="B8212" s="119" t="s">
        <v>16423</v>
      </c>
    </row>
    <row r="8213" spans="1:2" x14ac:dyDescent="0.25">
      <c r="A8213" s="118" t="s">
        <v>16424</v>
      </c>
      <c r="B8213" s="119" t="s">
        <v>16425</v>
      </c>
    </row>
    <row r="8214" spans="1:2" x14ac:dyDescent="0.25">
      <c r="A8214" s="118" t="s">
        <v>16426</v>
      </c>
      <c r="B8214" s="120" t="s">
        <v>16427</v>
      </c>
    </row>
    <row r="8215" spans="1:2" x14ac:dyDescent="0.25">
      <c r="A8215" s="118" t="s">
        <v>16428</v>
      </c>
      <c r="B8215" s="119" t="s">
        <v>16429</v>
      </c>
    </row>
    <row r="8216" spans="1:2" x14ac:dyDescent="0.25">
      <c r="A8216" s="118" t="s">
        <v>16430</v>
      </c>
      <c r="B8216" s="120" t="s">
        <v>16431</v>
      </c>
    </row>
    <row r="8217" spans="1:2" x14ac:dyDescent="0.25">
      <c r="A8217" s="118" t="s">
        <v>16432</v>
      </c>
      <c r="B8217" s="120" t="s">
        <v>16433</v>
      </c>
    </row>
    <row r="8218" spans="1:2" x14ac:dyDescent="0.25">
      <c r="A8218" s="118" t="s">
        <v>16434</v>
      </c>
      <c r="B8218" s="120" t="s">
        <v>16435</v>
      </c>
    </row>
    <row r="8219" spans="1:2" x14ac:dyDescent="0.25">
      <c r="A8219" s="118" t="s">
        <v>16436</v>
      </c>
      <c r="B8219" s="119" t="s">
        <v>16437</v>
      </c>
    </row>
    <row r="8220" spans="1:2" x14ac:dyDescent="0.25">
      <c r="A8220" s="118" t="s">
        <v>16438</v>
      </c>
      <c r="B8220" s="120" t="s">
        <v>16439</v>
      </c>
    </row>
    <row r="8221" spans="1:2" x14ac:dyDescent="0.25">
      <c r="A8221" s="118" t="s">
        <v>16440</v>
      </c>
      <c r="B8221" s="120" t="s">
        <v>16441</v>
      </c>
    </row>
    <row r="8222" spans="1:2" x14ac:dyDescent="0.25">
      <c r="A8222" s="118" t="s">
        <v>16442</v>
      </c>
      <c r="B8222" s="120" t="s">
        <v>16443</v>
      </c>
    </row>
    <row r="8223" spans="1:2" x14ac:dyDescent="0.25">
      <c r="A8223" s="118" t="s">
        <v>16444</v>
      </c>
      <c r="B8223" s="120" t="s">
        <v>16445</v>
      </c>
    </row>
    <row r="8224" spans="1:2" x14ac:dyDescent="0.25">
      <c r="A8224" s="118" t="s">
        <v>16446</v>
      </c>
      <c r="B8224" s="119" t="s">
        <v>16447</v>
      </c>
    </row>
    <row r="8225" spans="1:2" x14ac:dyDescent="0.25">
      <c r="A8225" s="118" t="s">
        <v>16448</v>
      </c>
      <c r="B8225" s="119" t="s">
        <v>16449</v>
      </c>
    </row>
    <row r="8226" spans="1:2" x14ac:dyDescent="0.25">
      <c r="A8226" s="118" t="s">
        <v>16450</v>
      </c>
      <c r="B8226" s="119" t="s">
        <v>16451</v>
      </c>
    </row>
    <row r="8227" spans="1:2" x14ac:dyDescent="0.25">
      <c r="A8227" s="118" t="s">
        <v>16452</v>
      </c>
      <c r="B8227" s="120" t="s">
        <v>16453</v>
      </c>
    </row>
    <row r="8228" spans="1:2" x14ac:dyDescent="0.25">
      <c r="A8228" s="118" t="s">
        <v>16454</v>
      </c>
      <c r="B8228" s="120" t="s">
        <v>16455</v>
      </c>
    </row>
    <row r="8229" spans="1:2" x14ac:dyDescent="0.25">
      <c r="A8229" s="118" t="s">
        <v>16456</v>
      </c>
      <c r="B8229" s="119" t="s">
        <v>16457</v>
      </c>
    </row>
    <row r="8230" spans="1:2" x14ac:dyDescent="0.25">
      <c r="A8230" s="118" t="s">
        <v>16458</v>
      </c>
      <c r="B8230" s="120" t="s">
        <v>16459</v>
      </c>
    </row>
    <row r="8231" spans="1:2" x14ac:dyDescent="0.25">
      <c r="A8231" s="118" t="s">
        <v>16460</v>
      </c>
      <c r="B8231" s="120" t="s">
        <v>16461</v>
      </c>
    </row>
    <row r="8232" spans="1:2" x14ac:dyDescent="0.25">
      <c r="A8232" s="118" t="s">
        <v>16462</v>
      </c>
      <c r="B8232" s="119" t="s">
        <v>16463</v>
      </c>
    </row>
    <row r="8233" spans="1:2" x14ac:dyDescent="0.25">
      <c r="A8233" s="118" t="s">
        <v>16464</v>
      </c>
      <c r="B8233" s="119" t="s">
        <v>16465</v>
      </c>
    </row>
    <row r="8234" spans="1:2" x14ac:dyDescent="0.25">
      <c r="A8234" s="118" t="s">
        <v>16466</v>
      </c>
      <c r="B8234" s="120" t="s">
        <v>16467</v>
      </c>
    </row>
    <row r="8235" spans="1:2" x14ac:dyDescent="0.25">
      <c r="A8235" s="118" t="s">
        <v>16468</v>
      </c>
      <c r="B8235" s="120" t="s">
        <v>16469</v>
      </c>
    </row>
    <row r="8236" spans="1:2" x14ac:dyDescent="0.25">
      <c r="A8236" s="118" t="s">
        <v>16470</v>
      </c>
      <c r="B8236" s="119" t="s">
        <v>16471</v>
      </c>
    </row>
    <row r="8237" spans="1:2" x14ac:dyDescent="0.25">
      <c r="A8237" s="118" t="s">
        <v>16472</v>
      </c>
      <c r="B8237" s="120" t="s">
        <v>16473</v>
      </c>
    </row>
    <row r="8238" spans="1:2" x14ac:dyDescent="0.25">
      <c r="A8238" s="118" t="s">
        <v>16474</v>
      </c>
      <c r="B8238" s="120" t="s">
        <v>16475</v>
      </c>
    </row>
    <row r="8239" spans="1:2" x14ac:dyDescent="0.25">
      <c r="A8239" s="118" t="s">
        <v>16476</v>
      </c>
      <c r="B8239" s="120" t="s">
        <v>16477</v>
      </c>
    </row>
    <row r="8240" spans="1:2" x14ac:dyDescent="0.25">
      <c r="A8240" s="118" t="s">
        <v>16478</v>
      </c>
      <c r="B8240" s="120" t="s">
        <v>16479</v>
      </c>
    </row>
    <row r="8241" spans="1:2" x14ac:dyDescent="0.25">
      <c r="A8241" s="118" t="s">
        <v>16480</v>
      </c>
      <c r="B8241" s="120" t="s">
        <v>16481</v>
      </c>
    </row>
    <row r="8242" spans="1:2" x14ac:dyDescent="0.25">
      <c r="A8242" s="118" t="s">
        <v>16482</v>
      </c>
      <c r="B8242" s="120" t="s">
        <v>16483</v>
      </c>
    </row>
    <row r="8243" spans="1:2" x14ac:dyDescent="0.25">
      <c r="A8243" s="118" t="s">
        <v>16484</v>
      </c>
      <c r="B8243" s="120" t="s">
        <v>16485</v>
      </c>
    </row>
    <row r="8244" spans="1:2" x14ac:dyDescent="0.25">
      <c r="A8244" s="118" t="s">
        <v>16486</v>
      </c>
      <c r="B8244" s="120" t="s">
        <v>16487</v>
      </c>
    </row>
    <row r="8245" spans="1:2" x14ac:dyDescent="0.25">
      <c r="A8245" s="118" t="s">
        <v>16488</v>
      </c>
      <c r="B8245" s="120" t="s">
        <v>16489</v>
      </c>
    </row>
    <row r="8246" spans="1:2" x14ac:dyDescent="0.25">
      <c r="A8246" s="118" t="s">
        <v>16490</v>
      </c>
      <c r="B8246" s="120" t="s">
        <v>16491</v>
      </c>
    </row>
    <row r="8247" spans="1:2" x14ac:dyDescent="0.25">
      <c r="A8247" s="118" t="s">
        <v>16492</v>
      </c>
      <c r="B8247" s="120" t="s">
        <v>16493</v>
      </c>
    </row>
    <row r="8248" spans="1:2" x14ac:dyDescent="0.25">
      <c r="A8248" s="118" t="s">
        <v>16494</v>
      </c>
      <c r="B8248" s="120" t="s">
        <v>16495</v>
      </c>
    </row>
    <row r="8249" spans="1:2" x14ac:dyDescent="0.25">
      <c r="A8249" s="118" t="s">
        <v>16496</v>
      </c>
      <c r="B8249" s="119" t="s">
        <v>16497</v>
      </c>
    </row>
    <row r="8250" spans="1:2" x14ac:dyDescent="0.25">
      <c r="A8250" s="118" t="s">
        <v>16498</v>
      </c>
      <c r="B8250" s="119" t="s">
        <v>16499</v>
      </c>
    </row>
    <row r="8251" spans="1:2" x14ac:dyDescent="0.25">
      <c r="A8251" s="118" t="s">
        <v>16500</v>
      </c>
      <c r="B8251" s="119" t="s">
        <v>16501</v>
      </c>
    </row>
    <row r="8252" spans="1:2" x14ac:dyDescent="0.25">
      <c r="A8252" s="118" t="s">
        <v>16502</v>
      </c>
      <c r="B8252" s="120" t="s">
        <v>16503</v>
      </c>
    </row>
    <row r="8253" spans="1:2" x14ac:dyDescent="0.25">
      <c r="A8253" s="118" t="s">
        <v>16504</v>
      </c>
      <c r="B8253" s="120" t="s">
        <v>16505</v>
      </c>
    </row>
    <row r="8254" spans="1:2" x14ac:dyDescent="0.25">
      <c r="A8254" s="118" t="s">
        <v>16506</v>
      </c>
      <c r="B8254" s="120" t="s">
        <v>16507</v>
      </c>
    </row>
    <row r="8255" spans="1:2" x14ac:dyDescent="0.25">
      <c r="A8255" s="118" t="s">
        <v>16508</v>
      </c>
      <c r="B8255" s="119" t="s">
        <v>16509</v>
      </c>
    </row>
    <row r="8256" spans="1:2" x14ac:dyDescent="0.25">
      <c r="A8256" s="118" t="s">
        <v>16510</v>
      </c>
      <c r="B8256" s="119" t="s">
        <v>16511</v>
      </c>
    </row>
    <row r="8257" spans="1:2" x14ac:dyDescent="0.25">
      <c r="A8257" s="118" t="s">
        <v>16512</v>
      </c>
      <c r="B8257" s="119" t="s">
        <v>16513</v>
      </c>
    </row>
    <row r="8258" spans="1:2" x14ac:dyDescent="0.25">
      <c r="A8258" s="118" t="s">
        <v>16514</v>
      </c>
      <c r="B8258" s="119" t="s">
        <v>16515</v>
      </c>
    </row>
    <row r="8259" spans="1:2" x14ac:dyDescent="0.25">
      <c r="A8259" s="118" t="s">
        <v>16516</v>
      </c>
      <c r="B8259" s="119" t="s">
        <v>16517</v>
      </c>
    </row>
    <row r="8260" spans="1:2" x14ac:dyDescent="0.25">
      <c r="A8260" s="118" t="s">
        <v>16518</v>
      </c>
      <c r="B8260" s="120" t="s">
        <v>16519</v>
      </c>
    </row>
    <row r="8261" spans="1:2" x14ac:dyDescent="0.25">
      <c r="A8261" s="118" t="s">
        <v>16520</v>
      </c>
      <c r="B8261" s="120" t="s">
        <v>16521</v>
      </c>
    </row>
    <row r="8262" spans="1:2" x14ac:dyDescent="0.25">
      <c r="A8262" s="118" t="s">
        <v>16522</v>
      </c>
      <c r="B8262" s="120" t="s">
        <v>16523</v>
      </c>
    </row>
    <row r="8263" spans="1:2" x14ac:dyDescent="0.25">
      <c r="A8263" s="118" t="s">
        <v>16524</v>
      </c>
      <c r="B8263" s="120" t="s">
        <v>16525</v>
      </c>
    </row>
    <row r="8264" spans="1:2" x14ac:dyDescent="0.25">
      <c r="A8264" s="118" t="s">
        <v>16526</v>
      </c>
      <c r="B8264" s="120" t="s">
        <v>16527</v>
      </c>
    </row>
    <row r="8265" spans="1:2" x14ac:dyDescent="0.25">
      <c r="A8265" s="118" t="s">
        <v>16528</v>
      </c>
      <c r="B8265" s="120" t="s">
        <v>16529</v>
      </c>
    </row>
    <row r="8266" spans="1:2" x14ac:dyDescent="0.25">
      <c r="A8266" s="118" t="s">
        <v>16530</v>
      </c>
      <c r="B8266" s="120" t="s">
        <v>16531</v>
      </c>
    </row>
    <row r="8267" spans="1:2" x14ac:dyDescent="0.25">
      <c r="A8267" s="118" t="s">
        <v>16532</v>
      </c>
      <c r="B8267" s="120" t="s">
        <v>16533</v>
      </c>
    </row>
    <row r="8268" spans="1:2" x14ac:dyDescent="0.25">
      <c r="A8268" s="118" t="s">
        <v>16534</v>
      </c>
      <c r="B8268" s="120" t="s">
        <v>16535</v>
      </c>
    </row>
    <row r="8269" spans="1:2" x14ac:dyDescent="0.25">
      <c r="A8269" s="118" t="s">
        <v>16536</v>
      </c>
      <c r="B8269" s="120" t="s">
        <v>16537</v>
      </c>
    </row>
    <row r="8270" spans="1:2" x14ac:dyDescent="0.25">
      <c r="A8270" s="118" t="s">
        <v>16538</v>
      </c>
      <c r="B8270" s="119" t="s">
        <v>16539</v>
      </c>
    </row>
    <row r="8271" spans="1:2" x14ac:dyDescent="0.25">
      <c r="A8271" s="118" t="s">
        <v>16540</v>
      </c>
      <c r="B8271" s="119" t="s">
        <v>16541</v>
      </c>
    </row>
    <row r="8272" spans="1:2" x14ac:dyDescent="0.25">
      <c r="A8272" s="118" t="s">
        <v>16542</v>
      </c>
      <c r="B8272" s="119" t="s">
        <v>16543</v>
      </c>
    </row>
    <row r="8273" spans="1:2" x14ac:dyDescent="0.25">
      <c r="A8273" s="118" t="s">
        <v>16544</v>
      </c>
      <c r="B8273" s="119" t="s">
        <v>16545</v>
      </c>
    </row>
    <row r="8274" spans="1:2" x14ac:dyDescent="0.25">
      <c r="A8274" s="118" t="s">
        <v>16546</v>
      </c>
      <c r="B8274" s="119" t="s">
        <v>16547</v>
      </c>
    </row>
    <row r="8275" spans="1:2" x14ac:dyDescent="0.25">
      <c r="A8275" s="118" t="s">
        <v>16548</v>
      </c>
      <c r="B8275" s="119" t="s">
        <v>16549</v>
      </c>
    </row>
    <row r="8276" spans="1:2" x14ac:dyDescent="0.25">
      <c r="A8276" s="118" t="s">
        <v>16550</v>
      </c>
      <c r="B8276" s="119" t="s">
        <v>16551</v>
      </c>
    </row>
    <row r="8277" spans="1:2" x14ac:dyDescent="0.25">
      <c r="A8277" s="118" t="s">
        <v>16552</v>
      </c>
      <c r="B8277" s="119" t="s">
        <v>16553</v>
      </c>
    </row>
    <row r="8278" spans="1:2" x14ac:dyDescent="0.25">
      <c r="A8278" s="118" t="s">
        <v>16554</v>
      </c>
      <c r="B8278" s="119" t="s">
        <v>16555</v>
      </c>
    </row>
    <row r="8279" spans="1:2" x14ac:dyDescent="0.25">
      <c r="A8279" s="118" t="s">
        <v>16556</v>
      </c>
      <c r="B8279" s="119" t="s">
        <v>16557</v>
      </c>
    </row>
    <row r="8280" spans="1:2" x14ac:dyDescent="0.25">
      <c r="A8280" s="118" t="s">
        <v>16558</v>
      </c>
      <c r="B8280" s="119" t="s">
        <v>16559</v>
      </c>
    </row>
    <row r="8281" spans="1:2" x14ac:dyDescent="0.25">
      <c r="A8281" s="118" t="s">
        <v>16560</v>
      </c>
      <c r="B8281" s="119" t="s">
        <v>16561</v>
      </c>
    </row>
    <row r="8282" spans="1:2" x14ac:dyDescent="0.25">
      <c r="A8282" s="118" t="s">
        <v>16562</v>
      </c>
      <c r="B8282" s="119" t="s">
        <v>16563</v>
      </c>
    </row>
    <row r="8283" spans="1:2" x14ac:dyDescent="0.25">
      <c r="A8283" s="118" t="s">
        <v>16564</v>
      </c>
      <c r="B8283" s="119" t="s">
        <v>16565</v>
      </c>
    </row>
    <row r="8284" spans="1:2" x14ac:dyDescent="0.25">
      <c r="A8284" s="118" t="s">
        <v>16566</v>
      </c>
      <c r="B8284" s="119" t="s">
        <v>16567</v>
      </c>
    </row>
    <row r="8285" spans="1:2" x14ac:dyDescent="0.25">
      <c r="A8285" s="118" t="s">
        <v>16568</v>
      </c>
      <c r="B8285" s="119" t="s">
        <v>16569</v>
      </c>
    </row>
    <row r="8286" spans="1:2" x14ac:dyDescent="0.25">
      <c r="A8286" s="118" t="s">
        <v>16570</v>
      </c>
      <c r="B8286" s="119" t="s">
        <v>16571</v>
      </c>
    </row>
    <row r="8287" spans="1:2" x14ac:dyDescent="0.25">
      <c r="A8287" s="118" t="s">
        <v>16572</v>
      </c>
      <c r="B8287" s="119" t="s">
        <v>16573</v>
      </c>
    </row>
    <row r="8288" spans="1:2" x14ac:dyDescent="0.25">
      <c r="A8288" s="118" t="s">
        <v>16574</v>
      </c>
      <c r="B8288" s="119" t="s">
        <v>16575</v>
      </c>
    </row>
    <row r="8289" spans="1:2" x14ac:dyDescent="0.25">
      <c r="A8289" s="118" t="s">
        <v>16576</v>
      </c>
      <c r="B8289" s="119" t="s">
        <v>16577</v>
      </c>
    </row>
    <row r="8290" spans="1:2" x14ac:dyDescent="0.25">
      <c r="A8290" s="118" t="s">
        <v>16578</v>
      </c>
      <c r="B8290" s="119" t="s">
        <v>16579</v>
      </c>
    </row>
    <row r="8291" spans="1:2" x14ac:dyDescent="0.25">
      <c r="A8291" s="118" t="s">
        <v>16580</v>
      </c>
      <c r="B8291" s="119" t="s">
        <v>16581</v>
      </c>
    </row>
    <row r="8292" spans="1:2" x14ac:dyDescent="0.25">
      <c r="A8292" s="118" t="s">
        <v>16582</v>
      </c>
      <c r="B8292" s="119" t="s">
        <v>16583</v>
      </c>
    </row>
    <row r="8293" spans="1:2" x14ac:dyDescent="0.25">
      <c r="A8293" s="118" t="s">
        <v>16584</v>
      </c>
      <c r="B8293" s="119" t="s">
        <v>16585</v>
      </c>
    </row>
    <row r="8294" spans="1:2" x14ac:dyDescent="0.25">
      <c r="A8294" s="118" t="s">
        <v>16586</v>
      </c>
      <c r="B8294" s="119" t="s">
        <v>16587</v>
      </c>
    </row>
    <row r="8295" spans="1:2" x14ac:dyDescent="0.25">
      <c r="A8295" s="118" t="s">
        <v>16588</v>
      </c>
      <c r="B8295" s="119" t="s">
        <v>16589</v>
      </c>
    </row>
    <row r="8296" spans="1:2" x14ac:dyDescent="0.25">
      <c r="A8296" s="118" t="s">
        <v>16590</v>
      </c>
      <c r="B8296" s="119" t="s">
        <v>16591</v>
      </c>
    </row>
    <row r="8297" spans="1:2" x14ac:dyDescent="0.25">
      <c r="A8297" s="118" t="s">
        <v>16592</v>
      </c>
      <c r="B8297" s="119" t="s">
        <v>16593</v>
      </c>
    </row>
    <row r="8298" spans="1:2" x14ac:dyDescent="0.25">
      <c r="A8298" s="118" t="s">
        <v>16594</v>
      </c>
      <c r="B8298" s="119" t="s">
        <v>16595</v>
      </c>
    </row>
    <row r="8299" spans="1:2" ht="30" x14ac:dyDescent="0.25">
      <c r="A8299" s="118" t="s">
        <v>16596</v>
      </c>
      <c r="B8299" s="119" t="s">
        <v>16597</v>
      </c>
    </row>
    <row r="8300" spans="1:2" x14ac:dyDescent="0.25">
      <c r="A8300" s="118" t="s">
        <v>16598</v>
      </c>
      <c r="B8300" s="119" t="s">
        <v>16599</v>
      </c>
    </row>
    <row r="8301" spans="1:2" x14ac:dyDescent="0.25">
      <c r="A8301" s="118" t="s">
        <v>16600</v>
      </c>
      <c r="B8301" s="119" t="s">
        <v>16601</v>
      </c>
    </row>
    <row r="8302" spans="1:2" x14ac:dyDescent="0.25">
      <c r="A8302" s="118" t="s">
        <v>16602</v>
      </c>
      <c r="B8302" s="119" t="s">
        <v>16603</v>
      </c>
    </row>
    <row r="8303" spans="1:2" x14ac:dyDescent="0.25">
      <c r="A8303" s="118" t="s">
        <v>16604</v>
      </c>
      <c r="B8303" s="119" t="s">
        <v>16605</v>
      </c>
    </row>
    <row r="8304" spans="1:2" x14ac:dyDescent="0.25">
      <c r="A8304" s="118" t="s">
        <v>16606</v>
      </c>
      <c r="B8304" s="119" t="s">
        <v>16607</v>
      </c>
    </row>
    <row r="8305" spans="1:2" x14ac:dyDescent="0.25">
      <c r="A8305" s="118" t="s">
        <v>16608</v>
      </c>
      <c r="B8305" s="119" t="s">
        <v>16609</v>
      </c>
    </row>
    <row r="8306" spans="1:2" x14ac:dyDescent="0.25">
      <c r="A8306" s="118" t="s">
        <v>16610</v>
      </c>
      <c r="B8306" s="119" t="s">
        <v>16611</v>
      </c>
    </row>
    <row r="8307" spans="1:2" x14ac:dyDescent="0.25">
      <c r="A8307" s="118" t="s">
        <v>16612</v>
      </c>
      <c r="B8307" s="119" t="s">
        <v>16613</v>
      </c>
    </row>
    <row r="8308" spans="1:2" x14ac:dyDescent="0.25">
      <c r="A8308" s="118" t="s">
        <v>16614</v>
      </c>
      <c r="B8308" s="119" t="s">
        <v>16615</v>
      </c>
    </row>
    <row r="8309" spans="1:2" x14ac:dyDescent="0.25">
      <c r="A8309" s="118" t="s">
        <v>16616</v>
      </c>
      <c r="B8309" s="119" t="s">
        <v>16617</v>
      </c>
    </row>
    <row r="8310" spans="1:2" x14ac:dyDescent="0.25">
      <c r="A8310" s="118" t="s">
        <v>16618</v>
      </c>
      <c r="B8310" s="119" t="s">
        <v>16619</v>
      </c>
    </row>
    <row r="8311" spans="1:2" x14ac:dyDescent="0.25">
      <c r="A8311" s="118" t="s">
        <v>16620</v>
      </c>
      <c r="B8311" s="119" t="s">
        <v>16621</v>
      </c>
    </row>
    <row r="8312" spans="1:2" x14ac:dyDescent="0.25">
      <c r="A8312" s="118" t="s">
        <v>16622</v>
      </c>
      <c r="B8312" s="119" t="s">
        <v>16623</v>
      </c>
    </row>
    <row r="8313" spans="1:2" x14ac:dyDescent="0.25">
      <c r="A8313" s="118" t="s">
        <v>16624</v>
      </c>
      <c r="B8313" s="119" t="s">
        <v>16625</v>
      </c>
    </row>
    <row r="8314" spans="1:2" x14ac:dyDescent="0.25">
      <c r="A8314" s="118" t="s">
        <v>16626</v>
      </c>
      <c r="B8314" s="119" t="s">
        <v>16627</v>
      </c>
    </row>
    <row r="8315" spans="1:2" x14ac:dyDescent="0.25">
      <c r="A8315" s="118" t="s">
        <v>16628</v>
      </c>
      <c r="B8315" s="119" t="s">
        <v>16629</v>
      </c>
    </row>
    <row r="8316" spans="1:2" x14ac:dyDescent="0.25">
      <c r="A8316" s="118" t="s">
        <v>16630</v>
      </c>
      <c r="B8316" s="119" t="s">
        <v>16631</v>
      </c>
    </row>
    <row r="8317" spans="1:2" x14ac:dyDescent="0.25">
      <c r="A8317" s="118" t="s">
        <v>16632</v>
      </c>
      <c r="B8317" s="119" t="s">
        <v>16633</v>
      </c>
    </row>
    <row r="8318" spans="1:2" x14ac:dyDescent="0.25">
      <c r="A8318" s="118" t="s">
        <v>16634</v>
      </c>
      <c r="B8318" s="119" t="s">
        <v>16635</v>
      </c>
    </row>
    <row r="8319" spans="1:2" x14ac:dyDescent="0.25">
      <c r="A8319" s="118" t="s">
        <v>16636</v>
      </c>
      <c r="B8319" s="119" t="s">
        <v>16637</v>
      </c>
    </row>
    <row r="8320" spans="1:2" x14ac:dyDescent="0.25">
      <c r="A8320" s="118" t="s">
        <v>16638</v>
      </c>
      <c r="B8320" s="119" t="s">
        <v>16639</v>
      </c>
    </row>
    <row r="8321" spans="1:2" x14ac:dyDescent="0.25">
      <c r="A8321" s="118" t="s">
        <v>16640</v>
      </c>
      <c r="B8321" s="119" t="s">
        <v>16641</v>
      </c>
    </row>
    <row r="8322" spans="1:2" x14ac:dyDescent="0.25">
      <c r="A8322" s="118" t="s">
        <v>16642</v>
      </c>
      <c r="B8322" s="119" t="s">
        <v>16643</v>
      </c>
    </row>
    <row r="8323" spans="1:2" x14ac:dyDescent="0.25">
      <c r="A8323" s="118" t="s">
        <v>16644</v>
      </c>
      <c r="B8323" s="119" t="s">
        <v>16645</v>
      </c>
    </row>
    <row r="8324" spans="1:2" x14ac:dyDescent="0.25">
      <c r="A8324" s="118" t="s">
        <v>16646</v>
      </c>
      <c r="B8324" s="119" t="s">
        <v>16647</v>
      </c>
    </row>
    <row r="8325" spans="1:2" x14ac:dyDescent="0.25">
      <c r="A8325" s="118" t="s">
        <v>16648</v>
      </c>
      <c r="B8325" s="119" t="s">
        <v>16649</v>
      </c>
    </row>
    <row r="8326" spans="1:2" ht="30" x14ac:dyDescent="0.25">
      <c r="A8326" s="118" t="s">
        <v>16650</v>
      </c>
      <c r="B8326" s="119" t="s">
        <v>16651</v>
      </c>
    </row>
    <row r="8327" spans="1:2" x14ac:dyDescent="0.25">
      <c r="A8327" s="118" t="s">
        <v>16652</v>
      </c>
      <c r="B8327" s="119" t="s">
        <v>16653</v>
      </c>
    </row>
    <row r="8328" spans="1:2" x14ac:dyDescent="0.25">
      <c r="A8328" s="118" t="s">
        <v>16654</v>
      </c>
      <c r="B8328" s="119" t="s">
        <v>16655</v>
      </c>
    </row>
    <row r="8329" spans="1:2" x14ac:dyDescent="0.25">
      <c r="A8329" s="118" t="s">
        <v>16656</v>
      </c>
      <c r="B8329" s="119" t="s">
        <v>16657</v>
      </c>
    </row>
    <row r="8330" spans="1:2" x14ac:dyDescent="0.25">
      <c r="A8330" s="118" t="s">
        <v>16658</v>
      </c>
      <c r="B8330" s="119" t="s">
        <v>16659</v>
      </c>
    </row>
    <row r="8331" spans="1:2" x14ac:dyDescent="0.25">
      <c r="A8331" s="118" t="s">
        <v>16660</v>
      </c>
      <c r="B8331" s="119" t="s">
        <v>16661</v>
      </c>
    </row>
    <row r="8332" spans="1:2" x14ac:dyDescent="0.25">
      <c r="A8332" s="118" t="s">
        <v>16662</v>
      </c>
      <c r="B8332" s="119" t="s">
        <v>16663</v>
      </c>
    </row>
    <row r="8333" spans="1:2" x14ac:dyDescent="0.25">
      <c r="A8333" s="118" t="s">
        <v>16664</v>
      </c>
      <c r="B8333" s="119" t="s">
        <v>16665</v>
      </c>
    </row>
    <row r="8334" spans="1:2" x14ac:dyDescent="0.25">
      <c r="A8334" s="118" t="s">
        <v>16666</v>
      </c>
      <c r="B8334" s="119" t="s">
        <v>16667</v>
      </c>
    </row>
    <row r="8335" spans="1:2" x14ac:dyDescent="0.25">
      <c r="A8335" s="118" t="s">
        <v>16668</v>
      </c>
      <c r="B8335" s="119" t="s">
        <v>16669</v>
      </c>
    </row>
    <row r="8336" spans="1:2" x14ac:dyDescent="0.25">
      <c r="A8336" s="118" t="s">
        <v>16670</v>
      </c>
      <c r="B8336" s="119" t="s">
        <v>16671</v>
      </c>
    </row>
    <row r="8337" spans="1:2" x14ac:dyDescent="0.25">
      <c r="A8337" s="118" t="s">
        <v>16672</v>
      </c>
      <c r="B8337" s="119" t="s">
        <v>16673</v>
      </c>
    </row>
    <row r="8338" spans="1:2" x14ac:dyDescent="0.25">
      <c r="A8338" s="118" t="s">
        <v>16674</v>
      </c>
      <c r="B8338" s="119" t="s">
        <v>16675</v>
      </c>
    </row>
    <row r="8339" spans="1:2" x14ac:dyDescent="0.25">
      <c r="A8339" s="118" t="s">
        <v>16676</v>
      </c>
      <c r="B8339" s="119" t="s">
        <v>16677</v>
      </c>
    </row>
    <row r="8340" spans="1:2" x14ac:dyDescent="0.25">
      <c r="A8340" s="118" t="s">
        <v>16678</v>
      </c>
      <c r="B8340" s="119" t="s">
        <v>16679</v>
      </c>
    </row>
    <row r="8341" spans="1:2" x14ac:dyDescent="0.25">
      <c r="A8341" s="118" t="s">
        <v>16680</v>
      </c>
      <c r="B8341" s="119" t="s">
        <v>16681</v>
      </c>
    </row>
    <row r="8342" spans="1:2" x14ac:dyDescent="0.25">
      <c r="A8342" s="118" t="s">
        <v>16682</v>
      </c>
      <c r="B8342" s="119" t="s">
        <v>16683</v>
      </c>
    </row>
    <row r="8343" spans="1:2" x14ac:dyDescent="0.25">
      <c r="A8343" s="118" t="s">
        <v>16684</v>
      </c>
      <c r="B8343" s="119" t="s">
        <v>16685</v>
      </c>
    </row>
    <row r="8344" spans="1:2" x14ac:dyDescent="0.25">
      <c r="A8344" s="118" t="s">
        <v>16686</v>
      </c>
      <c r="B8344" s="119" t="s">
        <v>16687</v>
      </c>
    </row>
    <row r="8345" spans="1:2" x14ac:dyDescent="0.25">
      <c r="A8345" s="118" t="s">
        <v>16688</v>
      </c>
      <c r="B8345" s="119" t="s">
        <v>16689</v>
      </c>
    </row>
    <row r="8346" spans="1:2" x14ac:dyDescent="0.25">
      <c r="A8346" s="118" t="s">
        <v>16690</v>
      </c>
      <c r="B8346" s="119" t="s">
        <v>16691</v>
      </c>
    </row>
    <row r="8347" spans="1:2" x14ac:dyDescent="0.25">
      <c r="A8347" s="118" t="s">
        <v>16692</v>
      </c>
      <c r="B8347" s="119" t="s">
        <v>16693</v>
      </c>
    </row>
    <row r="8348" spans="1:2" x14ac:dyDescent="0.25">
      <c r="A8348" s="118" t="s">
        <v>16694</v>
      </c>
      <c r="B8348" s="119" t="s">
        <v>16695</v>
      </c>
    </row>
    <row r="8349" spans="1:2" x14ac:dyDescent="0.25">
      <c r="A8349" s="118" t="s">
        <v>16696</v>
      </c>
      <c r="B8349" s="119" t="s">
        <v>16697</v>
      </c>
    </row>
    <row r="8350" spans="1:2" x14ac:dyDescent="0.25">
      <c r="A8350" s="118" t="s">
        <v>16698</v>
      </c>
      <c r="B8350" s="119" t="s">
        <v>16699</v>
      </c>
    </row>
    <row r="8351" spans="1:2" x14ac:dyDescent="0.25">
      <c r="A8351" s="118" t="s">
        <v>16700</v>
      </c>
      <c r="B8351" s="119" t="s">
        <v>16701</v>
      </c>
    </row>
    <row r="8352" spans="1:2" x14ac:dyDescent="0.25">
      <c r="A8352" s="118" t="s">
        <v>16702</v>
      </c>
      <c r="B8352" s="119" t="s">
        <v>16703</v>
      </c>
    </row>
    <row r="8353" spans="1:2" x14ac:dyDescent="0.25">
      <c r="A8353" s="118" t="s">
        <v>16704</v>
      </c>
      <c r="B8353" s="119" t="s">
        <v>16705</v>
      </c>
    </row>
    <row r="8354" spans="1:2" x14ac:dyDescent="0.25">
      <c r="A8354" s="118" t="s">
        <v>16706</v>
      </c>
      <c r="B8354" s="119" t="s">
        <v>16707</v>
      </c>
    </row>
    <row r="8355" spans="1:2" x14ac:dyDescent="0.25">
      <c r="A8355" s="118" t="s">
        <v>16708</v>
      </c>
      <c r="B8355" s="119" t="s">
        <v>16709</v>
      </c>
    </row>
    <row r="8356" spans="1:2" x14ac:dyDescent="0.25">
      <c r="A8356" s="118" t="s">
        <v>16710</v>
      </c>
      <c r="B8356" s="119" t="s">
        <v>16711</v>
      </c>
    </row>
    <row r="8357" spans="1:2" x14ac:dyDescent="0.25">
      <c r="A8357" s="118" t="s">
        <v>16712</v>
      </c>
      <c r="B8357" s="119" t="s">
        <v>16713</v>
      </c>
    </row>
    <row r="8358" spans="1:2" x14ac:dyDescent="0.25">
      <c r="A8358" s="118" t="s">
        <v>16714</v>
      </c>
      <c r="B8358" s="119" t="s">
        <v>16715</v>
      </c>
    </row>
    <row r="8359" spans="1:2" x14ac:dyDescent="0.25">
      <c r="A8359" s="118" t="s">
        <v>16716</v>
      </c>
      <c r="B8359" s="119" t="s">
        <v>16717</v>
      </c>
    </row>
    <row r="8360" spans="1:2" x14ac:dyDescent="0.25">
      <c r="A8360" s="118" t="s">
        <v>16718</v>
      </c>
      <c r="B8360" s="119" t="s">
        <v>16719</v>
      </c>
    </row>
    <row r="8361" spans="1:2" x14ac:dyDescent="0.25">
      <c r="A8361" s="118" t="s">
        <v>16720</v>
      </c>
      <c r="B8361" s="119" t="s">
        <v>16721</v>
      </c>
    </row>
    <row r="8362" spans="1:2" x14ac:dyDescent="0.25">
      <c r="A8362" s="118" t="s">
        <v>16722</v>
      </c>
      <c r="B8362" s="119" t="s">
        <v>16723</v>
      </c>
    </row>
    <row r="8363" spans="1:2" x14ac:dyDescent="0.25">
      <c r="A8363" s="118" t="s">
        <v>16724</v>
      </c>
      <c r="B8363" s="119" t="s">
        <v>16725</v>
      </c>
    </row>
    <row r="8364" spans="1:2" x14ac:dyDescent="0.25">
      <c r="A8364" s="118" t="s">
        <v>16726</v>
      </c>
      <c r="B8364" s="119" t="s">
        <v>16727</v>
      </c>
    </row>
    <row r="8365" spans="1:2" x14ac:dyDescent="0.25">
      <c r="A8365" s="118" t="s">
        <v>16728</v>
      </c>
      <c r="B8365" s="119" t="s">
        <v>16729</v>
      </c>
    </row>
    <row r="8366" spans="1:2" x14ac:dyDescent="0.25">
      <c r="A8366" s="118" t="s">
        <v>16730</v>
      </c>
      <c r="B8366" s="119" t="s">
        <v>16731</v>
      </c>
    </row>
    <row r="8367" spans="1:2" x14ac:dyDescent="0.25">
      <c r="A8367" s="118" t="s">
        <v>16732</v>
      </c>
      <c r="B8367" s="119" t="s">
        <v>16733</v>
      </c>
    </row>
    <row r="8368" spans="1:2" x14ac:dyDescent="0.25">
      <c r="A8368" s="118" t="s">
        <v>16734</v>
      </c>
      <c r="B8368" s="119" t="s">
        <v>16735</v>
      </c>
    </row>
    <row r="8369" spans="1:2" x14ac:dyDescent="0.25">
      <c r="A8369" s="118" t="s">
        <v>16736</v>
      </c>
      <c r="B8369" s="119" t="s">
        <v>16737</v>
      </c>
    </row>
    <row r="8370" spans="1:2" x14ac:dyDescent="0.25">
      <c r="A8370" s="118" t="s">
        <v>16738</v>
      </c>
      <c r="B8370" s="119" t="s">
        <v>16739</v>
      </c>
    </row>
    <row r="8371" spans="1:2" x14ac:dyDescent="0.25">
      <c r="A8371" s="118" t="s">
        <v>16740</v>
      </c>
      <c r="B8371" s="119" t="s">
        <v>16741</v>
      </c>
    </row>
    <row r="8372" spans="1:2" x14ac:dyDescent="0.25">
      <c r="A8372" s="118" t="s">
        <v>16742</v>
      </c>
      <c r="B8372" s="119" t="s">
        <v>16743</v>
      </c>
    </row>
    <row r="8373" spans="1:2" x14ac:dyDescent="0.25">
      <c r="A8373" s="118" t="s">
        <v>16744</v>
      </c>
      <c r="B8373" s="119" t="s">
        <v>16745</v>
      </c>
    </row>
    <row r="8374" spans="1:2" x14ac:dyDescent="0.25">
      <c r="A8374" s="118" t="s">
        <v>16746</v>
      </c>
      <c r="B8374" s="119" t="s">
        <v>16747</v>
      </c>
    </row>
    <row r="8375" spans="1:2" x14ac:dyDescent="0.25">
      <c r="A8375" s="118" t="s">
        <v>16748</v>
      </c>
      <c r="B8375" s="119" t="s">
        <v>16749</v>
      </c>
    </row>
    <row r="8376" spans="1:2" x14ac:dyDescent="0.25">
      <c r="A8376" s="118" t="s">
        <v>16750</v>
      </c>
      <c r="B8376" s="119" t="s">
        <v>16751</v>
      </c>
    </row>
    <row r="8377" spans="1:2" x14ac:dyDescent="0.25">
      <c r="A8377" s="118" t="s">
        <v>16752</v>
      </c>
      <c r="B8377" s="119" t="s">
        <v>16753</v>
      </c>
    </row>
    <row r="8378" spans="1:2" x14ac:dyDescent="0.25">
      <c r="A8378" s="118" t="s">
        <v>16754</v>
      </c>
      <c r="B8378" s="119" t="s">
        <v>16755</v>
      </c>
    </row>
    <row r="8379" spans="1:2" x14ac:dyDescent="0.25">
      <c r="A8379" s="118" t="s">
        <v>16756</v>
      </c>
      <c r="B8379" s="119" t="s">
        <v>16757</v>
      </c>
    </row>
    <row r="8380" spans="1:2" x14ac:dyDescent="0.25">
      <c r="A8380" s="118" t="s">
        <v>16758</v>
      </c>
      <c r="B8380" s="119" t="s">
        <v>16759</v>
      </c>
    </row>
    <row r="8381" spans="1:2" x14ac:dyDescent="0.25">
      <c r="A8381" s="118" t="s">
        <v>16760</v>
      </c>
      <c r="B8381" s="119" t="s">
        <v>16761</v>
      </c>
    </row>
    <row r="8382" spans="1:2" x14ac:dyDescent="0.25">
      <c r="A8382" s="118" t="s">
        <v>16762</v>
      </c>
      <c r="B8382" s="119" t="s">
        <v>16763</v>
      </c>
    </row>
    <row r="8383" spans="1:2" x14ac:dyDescent="0.25">
      <c r="A8383" s="118" t="s">
        <v>16764</v>
      </c>
      <c r="B8383" s="119" t="s">
        <v>16765</v>
      </c>
    </row>
    <row r="8384" spans="1:2" x14ac:dyDescent="0.25">
      <c r="A8384" s="118" t="s">
        <v>16766</v>
      </c>
      <c r="B8384" s="119" t="s">
        <v>16767</v>
      </c>
    </row>
    <row r="8385" spans="1:2" x14ac:dyDescent="0.25">
      <c r="A8385" s="118" t="s">
        <v>16768</v>
      </c>
      <c r="B8385" s="119" t="s">
        <v>16769</v>
      </c>
    </row>
    <row r="8386" spans="1:2" x14ac:dyDescent="0.25">
      <c r="A8386" s="118" t="s">
        <v>16770</v>
      </c>
      <c r="B8386" s="119" t="s">
        <v>16771</v>
      </c>
    </row>
    <row r="8387" spans="1:2" x14ac:dyDescent="0.25">
      <c r="A8387" s="118" t="s">
        <v>16772</v>
      </c>
      <c r="B8387" s="119" t="s">
        <v>16773</v>
      </c>
    </row>
    <row r="8388" spans="1:2" x14ac:dyDescent="0.25">
      <c r="A8388" s="118" t="s">
        <v>16774</v>
      </c>
      <c r="B8388" s="119" t="s">
        <v>16775</v>
      </c>
    </row>
    <row r="8389" spans="1:2" x14ac:dyDescent="0.25">
      <c r="A8389" s="118" t="s">
        <v>16776</v>
      </c>
      <c r="B8389" s="119" t="s">
        <v>16777</v>
      </c>
    </row>
    <row r="8390" spans="1:2" x14ac:dyDescent="0.25">
      <c r="A8390" s="118" t="s">
        <v>16778</v>
      </c>
      <c r="B8390" s="119" t="s">
        <v>16779</v>
      </c>
    </row>
    <row r="8391" spans="1:2" x14ac:dyDescent="0.25">
      <c r="A8391" s="118" t="s">
        <v>16780</v>
      </c>
      <c r="B8391" s="119" t="s">
        <v>16781</v>
      </c>
    </row>
    <row r="8392" spans="1:2" x14ac:dyDescent="0.25">
      <c r="A8392" s="118" t="s">
        <v>16782</v>
      </c>
      <c r="B8392" s="119" t="s">
        <v>16783</v>
      </c>
    </row>
    <row r="8393" spans="1:2" x14ac:dyDescent="0.25">
      <c r="A8393" s="118" t="s">
        <v>16784</v>
      </c>
      <c r="B8393" s="119" t="s">
        <v>16785</v>
      </c>
    </row>
    <row r="8394" spans="1:2" x14ac:dyDescent="0.25">
      <c r="A8394" s="118" t="s">
        <v>16786</v>
      </c>
      <c r="B8394" s="119" t="s">
        <v>16787</v>
      </c>
    </row>
    <row r="8395" spans="1:2" x14ac:dyDescent="0.25">
      <c r="A8395" s="118" t="s">
        <v>16788</v>
      </c>
      <c r="B8395" s="119" t="s">
        <v>16789</v>
      </c>
    </row>
    <row r="8396" spans="1:2" x14ac:dyDescent="0.25">
      <c r="A8396" s="118" t="s">
        <v>16790</v>
      </c>
      <c r="B8396" s="119" t="s">
        <v>16791</v>
      </c>
    </row>
    <row r="8397" spans="1:2" x14ac:dyDescent="0.25">
      <c r="A8397" s="118" t="s">
        <v>16792</v>
      </c>
      <c r="B8397" s="119" t="s">
        <v>16793</v>
      </c>
    </row>
    <row r="8398" spans="1:2" x14ac:dyDescent="0.25">
      <c r="A8398" s="118" t="s">
        <v>16794</v>
      </c>
      <c r="B8398" s="119" t="s">
        <v>16795</v>
      </c>
    </row>
    <row r="8399" spans="1:2" x14ac:dyDescent="0.25">
      <c r="A8399" s="118" t="s">
        <v>16796</v>
      </c>
      <c r="B8399" s="119" t="s">
        <v>16797</v>
      </c>
    </row>
    <row r="8400" spans="1:2" x14ac:dyDescent="0.25">
      <c r="A8400" s="118" t="s">
        <v>16798</v>
      </c>
      <c r="B8400" s="119" t="s">
        <v>16799</v>
      </c>
    </row>
    <row r="8401" spans="1:2" x14ac:dyDescent="0.25">
      <c r="A8401" s="118" t="s">
        <v>16800</v>
      </c>
      <c r="B8401" s="119" t="s">
        <v>16801</v>
      </c>
    </row>
    <row r="8402" spans="1:2" x14ac:dyDescent="0.25">
      <c r="A8402" s="118" t="s">
        <v>16802</v>
      </c>
      <c r="B8402" s="119" t="s">
        <v>16803</v>
      </c>
    </row>
    <row r="8403" spans="1:2" x14ac:dyDescent="0.25">
      <c r="A8403" s="118" t="s">
        <v>16804</v>
      </c>
      <c r="B8403" s="119" t="s">
        <v>16805</v>
      </c>
    </row>
    <row r="8404" spans="1:2" x14ac:dyDescent="0.25">
      <c r="A8404" s="118" t="s">
        <v>16806</v>
      </c>
      <c r="B8404" s="119" t="s">
        <v>16807</v>
      </c>
    </row>
    <row r="8405" spans="1:2" x14ac:dyDescent="0.25">
      <c r="A8405" s="118" t="s">
        <v>16808</v>
      </c>
      <c r="B8405" s="119" t="s">
        <v>16809</v>
      </c>
    </row>
    <row r="8406" spans="1:2" x14ac:dyDescent="0.25">
      <c r="A8406" s="118" t="s">
        <v>16810</v>
      </c>
      <c r="B8406" s="119" t="s">
        <v>16811</v>
      </c>
    </row>
    <row r="8407" spans="1:2" x14ac:dyDescent="0.25">
      <c r="A8407" s="118" t="s">
        <v>16812</v>
      </c>
      <c r="B8407" s="119" t="s">
        <v>16813</v>
      </c>
    </row>
    <row r="8408" spans="1:2" x14ac:dyDescent="0.25">
      <c r="A8408" s="118" t="s">
        <v>16814</v>
      </c>
      <c r="B8408" s="120" t="s">
        <v>16815</v>
      </c>
    </row>
    <row r="8409" spans="1:2" x14ac:dyDescent="0.25">
      <c r="A8409" s="118" t="s">
        <v>16816</v>
      </c>
      <c r="B8409" s="120" t="s">
        <v>16817</v>
      </c>
    </row>
    <row r="8410" spans="1:2" x14ac:dyDescent="0.25">
      <c r="A8410" s="118" t="s">
        <v>16818</v>
      </c>
      <c r="B8410" s="120" t="s">
        <v>16819</v>
      </c>
    </row>
    <row r="8411" spans="1:2" x14ac:dyDescent="0.25">
      <c r="A8411" s="118" t="s">
        <v>16820</v>
      </c>
      <c r="B8411" s="120" t="s">
        <v>16821</v>
      </c>
    </row>
    <row r="8412" spans="1:2" x14ac:dyDescent="0.25">
      <c r="A8412" s="118" t="s">
        <v>16822</v>
      </c>
      <c r="B8412" s="120" t="s">
        <v>16823</v>
      </c>
    </row>
    <row r="8413" spans="1:2" x14ac:dyDescent="0.25">
      <c r="A8413" s="118" t="s">
        <v>16824</v>
      </c>
      <c r="B8413" s="120" t="s">
        <v>16825</v>
      </c>
    </row>
    <row r="8414" spans="1:2" x14ac:dyDescent="0.25">
      <c r="A8414" s="118" t="s">
        <v>16826</v>
      </c>
      <c r="B8414" s="120" t="s">
        <v>16827</v>
      </c>
    </row>
    <row r="8415" spans="1:2" x14ac:dyDescent="0.25">
      <c r="A8415" s="118" t="s">
        <v>16828</v>
      </c>
      <c r="B8415" s="120" t="s">
        <v>16829</v>
      </c>
    </row>
    <row r="8416" spans="1:2" x14ac:dyDescent="0.25">
      <c r="A8416" s="118" t="s">
        <v>16830</v>
      </c>
      <c r="B8416" s="120" t="s">
        <v>16831</v>
      </c>
    </row>
    <row r="8417" spans="1:2" x14ac:dyDescent="0.25">
      <c r="A8417" s="118" t="s">
        <v>16832</v>
      </c>
      <c r="B8417" s="120" t="s">
        <v>16833</v>
      </c>
    </row>
    <row r="8418" spans="1:2" x14ac:dyDescent="0.25">
      <c r="A8418" s="118" t="s">
        <v>16834</v>
      </c>
      <c r="B8418" s="120" t="s">
        <v>16835</v>
      </c>
    </row>
    <row r="8419" spans="1:2" x14ac:dyDescent="0.25">
      <c r="A8419" s="118" t="s">
        <v>16836</v>
      </c>
      <c r="B8419" s="120" t="s">
        <v>16837</v>
      </c>
    </row>
    <row r="8420" spans="1:2" x14ac:dyDescent="0.25">
      <c r="A8420" s="118" t="s">
        <v>16838</v>
      </c>
      <c r="B8420" s="120" t="s">
        <v>16839</v>
      </c>
    </row>
    <row r="8421" spans="1:2" x14ac:dyDescent="0.25">
      <c r="A8421" s="118" t="s">
        <v>16840</v>
      </c>
      <c r="B8421" s="120" t="s">
        <v>16841</v>
      </c>
    </row>
    <row r="8422" spans="1:2" x14ac:dyDescent="0.25">
      <c r="A8422" s="118" t="s">
        <v>16842</v>
      </c>
      <c r="B8422" s="120" t="s">
        <v>16843</v>
      </c>
    </row>
    <row r="8423" spans="1:2" x14ac:dyDescent="0.25">
      <c r="A8423" s="118" t="s">
        <v>16844</v>
      </c>
      <c r="B8423" s="120" t="s">
        <v>16845</v>
      </c>
    </row>
    <row r="8424" spans="1:2" x14ac:dyDescent="0.25">
      <c r="A8424" s="118" t="s">
        <v>16846</v>
      </c>
      <c r="B8424" s="120" t="s">
        <v>16847</v>
      </c>
    </row>
    <row r="8425" spans="1:2" x14ac:dyDescent="0.25">
      <c r="A8425" s="118" t="s">
        <v>16848</v>
      </c>
      <c r="B8425" s="120" t="s">
        <v>16849</v>
      </c>
    </row>
    <row r="8426" spans="1:2" x14ac:dyDescent="0.25">
      <c r="A8426" s="118" t="s">
        <v>16850</v>
      </c>
      <c r="B8426" s="120" t="s">
        <v>16851</v>
      </c>
    </row>
    <row r="8427" spans="1:2" x14ac:dyDescent="0.25">
      <c r="A8427" s="118" t="s">
        <v>16852</v>
      </c>
      <c r="B8427" s="120" t="s">
        <v>16853</v>
      </c>
    </row>
    <row r="8428" spans="1:2" x14ac:dyDescent="0.25">
      <c r="A8428" s="118" t="s">
        <v>16854</v>
      </c>
      <c r="B8428" s="120" t="s">
        <v>16855</v>
      </c>
    </row>
    <row r="8429" spans="1:2" x14ac:dyDescent="0.25">
      <c r="A8429" s="118" t="s">
        <v>16856</v>
      </c>
      <c r="B8429" s="120" t="s">
        <v>16857</v>
      </c>
    </row>
    <row r="8430" spans="1:2" x14ac:dyDescent="0.25">
      <c r="A8430" s="118" t="s">
        <v>16858</v>
      </c>
      <c r="B8430" s="120" t="s">
        <v>16859</v>
      </c>
    </row>
    <row r="8431" spans="1:2" x14ac:dyDescent="0.25">
      <c r="A8431" s="118" t="s">
        <v>16860</v>
      </c>
      <c r="B8431" s="120" t="s">
        <v>16861</v>
      </c>
    </row>
    <row r="8432" spans="1:2" x14ac:dyDescent="0.25">
      <c r="A8432" s="118" t="s">
        <v>16862</v>
      </c>
      <c r="B8432" s="119" t="s">
        <v>16863</v>
      </c>
    </row>
    <row r="8433" spans="1:2" x14ac:dyDescent="0.25">
      <c r="A8433" s="118" t="s">
        <v>16864</v>
      </c>
      <c r="B8433" s="120" t="s">
        <v>16865</v>
      </c>
    </row>
    <row r="8434" spans="1:2" x14ac:dyDescent="0.25">
      <c r="A8434" s="118" t="s">
        <v>16866</v>
      </c>
      <c r="B8434" s="120" t="s">
        <v>16867</v>
      </c>
    </row>
    <row r="8435" spans="1:2" x14ac:dyDescent="0.25">
      <c r="A8435" s="118" t="s">
        <v>16868</v>
      </c>
      <c r="B8435" s="120" t="s">
        <v>16869</v>
      </c>
    </row>
    <row r="8436" spans="1:2" x14ac:dyDescent="0.25">
      <c r="A8436" s="118" t="s">
        <v>16870</v>
      </c>
      <c r="B8436" s="120" t="s">
        <v>16871</v>
      </c>
    </row>
    <row r="8437" spans="1:2" x14ac:dyDescent="0.25">
      <c r="A8437" s="118" t="s">
        <v>16872</v>
      </c>
      <c r="B8437" s="120" t="s">
        <v>16873</v>
      </c>
    </row>
    <row r="8438" spans="1:2" x14ac:dyDescent="0.25">
      <c r="A8438" s="118" t="s">
        <v>16874</v>
      </c>
      <c r="B8438" s="119" t="s">
        <v>16875</v>
      </c>
    </row>
    <row r="8439" spans="1:2" x14ac:dyDescent="0.25">
      <c r="A8439" s="118" t="s">
        <v>16876</v>
      </c>
      <c r="B8439" s="120" t="s">
        <v>16877</v>
      </c>
    </row>
    <row r="8440" spans="1:2" x14ac:dyDescent="0.25">
      <c r="A8440" s="118" t="s">
        <v>16878</v>
      </c>
      <c r="B8440" s="120" t="s">
        <v>16879</v>
      </c>
    </row>
    <row r="8441" spans="1:2" x14ac:dyDescent="0.25">
      <c r="A8441" s="118" t="s">
        <v>16880</v>
      </c>
      <c r="B8441" s="120" t="s">
        <v>16881</v>
      </c>
    </row>
    <row r="8442" spans="1:2" x14ac:dyDescent="0.25">
      <c r="A8442" s="118" t="s">
        <v>16882</v>
      </c>
      <c r="B8442" s="120" t="s">
        <v>16883</v>
      </c>
    </row>
    <row r="8443" spans="1:2" x14ac:dyDescent="0.25">
      <c r="A8443" s="118" t="s">
        <v>16884</v>
      </c>
      <c r="B8443" s="120" t="s">
        <v>16885</v>
      </c>
    </row>
    <row r="8444" spans="1:2" x14ac:dyDescent="0.25">
      <c r="A8444" s="118" t="s">
        <v>16886</v>
      </c>
      <c r="B8444" s="120" t="s">
        <v>16887</v>
      </c>
    </row>
    <row r="8445" spans="1:2" x14ac:dyDescent="0.25">
      <c r="A8445" s="118" t="s">
        <v>16888</v>
      </c>
      <c r="B8445" s="120" t="s">
        <v>16889</v>
      </c>
    </row>
    <row r="8446" spans="1:2" x14ac:dyDescent="0.25">
      <c r="A8446" s="118" t="s">
        <v>16890</v>
      </c>
      <c r="B8446" s="120" t="s">
        <v>16891</v>
      </c>
    </row>
    <row r="8447" spans="1:2" x14ac:dyDescent="0.25">
      <c r="A8447" s="118" t="s">
        <v>16892</v>
      </c>
      <c r="B8447" s="119" t="s">
        <v>16893</v>
      </c>
    </row>
    <row r="8448" spans="1:2" x14ac:dyDescent="0.25">
      <c r="A8448" s="118" t="s">
        <v>16894</v>
      </c>
      <c r="B8448" s="120" t="s">
        <v>16895</v>
      </c>
    </row>
    <row r="8449" spans="1:2" x14ac:dyDescent="0.25">
      <c r="A8449" s="118" t="s">
        <v>16896</v>
      </c>
      <c r="B8449" s="120" t="s">
        <v>16897</v>
      </c>
    </row>
    <row r="8450" spans="1:2" x14ac:dyDescent="0.25">
      <c r="A8450" s="118" t="s">
        <v>16898</v>
      </c>
      <c r="B8450" s="120" t="s">
        <v>16899</v>
      </c>
    </row>
    <row r="8451" spans="1:2" x14ac:dyDescent="0.25">
      <c r="A8451" s="118" t="s">
        <v>16900</v>
      </c>
      <c r="B8451" s="120" t="s">
        <v>16901</v>
      </c>
    </row>
    <row r="8452" spans="1:2" x14ac:dyDescent="0.25">
      <c r="A8452" s="118" t="s">
        <v>16902</v>
      </c>
      <c r="B8452" s="120" t="s">
        <v>16903</v>
      </c>
    </row>
    <row r="8453" spans="1:2" x14ac:dyDescent="0.25">
      <c r="A8453" s="118" t="s">
        <v>16904</v>
      </c>
      <c r="B8453" s="120" t="s">
        <v>16905</v>
      </c>
    </row>
    <row r="8454" spans="1:2" x14ac:dyDescent="0.25">
      <c r="A8454" s="118" t="s">
        <v>16906</v>
      </c>
      <c r="B8454" s="120" t="s">
        <v>16907</v>
      </c>
    </row>
    <row r="8455" spans="1:2" x14ac:dyDescent="0.25">
      <c r="A8455" s="118" t="s">
        <v>16908</v>
      </c>
      <c r="B8455" s="119" t="s">
        <v>16909</v>
      </c>
    </row>
    <row r="8456" spans="1:2" x14ac:dyDescent="0.25">
      <c r="A8456" s="118" t="s">
        <v>16910</v>
      </c>
      <c r="B8456" s="119" t="s">
        <v>16911</v>
      </c>
    </row>
    <row r="8457" spans="1:2" x14ac:dyDescent="0.25">
      <c r="A8457" s="118" t="s">
        <v>16912</v>
      </c>
      <c r="B8457" s="120" t="s">
        <v>16913</v>
      </c>
    </row>
    <row r="8458" spans="1:2" x14ac:dyDescent="0.25">
      <c r="A8458" s="118" t="s">
        <v>16914</v>
      </c>
      <c r="B8458" s="120" t="s">
        <v>16915</v>
      </c>
    </row>
    <row r="8459" spans="1:2" x14ac:dyDescent="0.25">
      <c r="A8459" s="118" t="s">
        <v>16916</v>
      </c>
      <c r="B8459" s="120" t="s">
        <v>16917</v>
      </c>
    </row>
    <row r="8460" spans="1:2" x14ac:dyDescent="0.25">
      <c r="A8460" s="118" t="s">
        <v>16918</v>
      </c>
      <c r="B8460" s="120" t="s">
        <v>16919</v>
      </c>
    </row>
    <row r="8461" spans="1:2" x14ac:dyDescent="0.25">
      <c r="A8461" s="118" t="s">
        <v>16920</v>
      </c>
      <c r="B8461" s="120" t="s">
        <v>16921</v>
      </c>
    </row>
    <row r="8462" spans="1:2" x14ac:dyDescent="0.25">
      <c r="A8462" s="118" t="s">
        <v>16922</v>
      </c>
      <c r="B8462" s="120" t="s">
        <v>16923</v>
      </c>
    </row>
    <row r="8463" spans="1:2" x14ac:dyDescent="0.25">
      <c r="A8463" s="118" t="s">
        <v>16924</v>
      </c>
      <c r="B8463" s="120" t="s">
        <v>16925</v>
      </c>
    </row>
    <row r="8464" spans="1:2" x14ac:dyDescent="0.25">
      <c r="A8464" s="118" t="s">
        <v>16926</v>
      </c>
      <c r="B8464" s="120" t="s">
        <v>16927</v>
      </c>
    </row>
    <row r="8465" spans="1:2" x14ac:dyDescent="0.25">
      <c r="A8465" s="118" t="s">
        <v>16928</v>
      </c>
      <c r="B8465" s="120" t="s">
        <v>16929</v>
      </c>
    </row>
    <row r="8466" spans="1:2" x14ac:dyDescent="0.25">
      <c r="A8466" s="118" t="s">
        <v>16930</v>
      </c>
      <c r="B8466" s="120" t="s">
        <v>16931</v>
      </c>
    </row>
    <row r="8467" spans="1:2" x14ac:dyDescent="0.25">
      <c r="A8467" s="118" t="s">
        <v>16932</v>
      </c>
      <c r="B8467" s="120" t="s">
        <v>16933</v>
      </c>
    </row>
    <row r="8468" spans="1:2" x14ac:dyDescent="0.25">
      <c r="A8468" s="118" t="s">
        <v>16934</v>
      </c>
      <c r="B8468" s="120" t="s">
        <v>16935</v>
      </c>
    </row>
    <row r="8469" spans="1:2" x14ac:dyDescent="0.25">
      <c r="A8469" s="118" t="s">
        <v>16936</v>
      </c>
      <c r="B8469" s="120" t="s">
        <v>16937</v>
      </c>
    </row>
    <row r="8470" spans="1:2" x14ac:dyDescent="0.25">
      <c r="A8470" s="118" t="s">
        <v>16938</v>
      </c>
      <c r="B8470" s="120" t="s">
        <v>16939</v>
      </c>
    </row>
    <row r="8471" spans="1:2" x14ac:dyDescent="0.25">
      <c r="A8471" s="118" t="s">
        <v>16940</v>
      </c>
      <c r="B8471" s="120" t="s">
        <v>16941</v>
      </c>
    </row>
    <row r="8472" spans="1:2" x14ac:dyDescent="0.25">
      <c r="A8472" s="118" t="s">
        <v>16942</v>
      </c>
      <c r="B8472" s="119" t="s">
        <v>16943</v>
      </c>
    </row>
    <row r="8473" spans="1:2" x14ac:dyDescent="0.25">
      <c r="A8473" s="118" t="s">
        <v>16944</v>
      </c>
      <c r="B8473" s="119" t="s">
        <v>16945</v>
      </c>
    </row>
    <row r="8474" spans="1:2" x14ac:dyDescent="0.25">
      <c r="A8474" s="118" t="s">
        <v>16946</v>
      </c>
      <c r="B8474" s="119" t="s">
        <v>16947</v>
      </c>
    </row>
    <row r="8475" spans="1:2" x14ac:dyDescent="0.25">
      <c r="A8475" s="118" t="s">
        <v>16948</v>
      </c>
      <c r="B8475" s="119" t="s">
        <v>16949</v>
      </c>
    </row>
    <row r="8476" spans="1:2" x14ac:dyDescent="0.25">
      <c r="A8476" s="118" t="s">
        <v>16950</v>
      </c>
      <c r="B8476" s="119" t="s">
        <v>16951</v>
      </c>
    </row>
    <row r="8477" spans="1:2" x14ac:dyDescent="0.25">
      <c r="A8477" s="118" t="s">
        <v>16952</v>
      </c>
      <c r="B8477" s="119" t="s">
        <v>16953</v>
      </c>
    </row>
    <row r="8478" spans="1:2" x14ac:dyDescent="0.25">
      <c r="A8478" s="118" t="s">
        <v>16954</v>
      </c>
      <c r="B8478" s="119" t="s">
        <v>16955</v>
      </c>
    </row>
    <row r="8479" spans="1:2" x14ac:dyDescent="0.25">
      <c r="A8479" s="118" t="s">
        <v>16956</v>
      </c>
      <c r="B8479" s="119" t="s">
        <v>16957</v>
      </c>
    </row>
    <row r="8480" spans="1:2" x14ac:dyDescent="0.25">
      <c r="A8480" s="118" t="s">
        <v>16958</v>
      </c>
      <c r="B8480" s="119" t="s">
        <v>16959</v>
      </c>
    </row>
    <row r="8481" spans="1:2" x14ac:dyDescent="0.25">
      <c r="A8481" s="118" t="s">
        <v>16960</v>
      </c>
      <c r="B8481" s="119" t="s">
        <v>16961</v>
      </c>
    </row>
    <row r="8482" spans="1:2" x14ac:dyDescent="0.25">
      <c r="A8482" s="118" t="s">
        <v>16962</v>
      </c>
      <c r="B8482" s="119" t="s">
        <v>16963</v>
      </c>
    </row>
    <row r="8483" spans="1:2" x14ac:dyDescent="0.25">
      <c r="A8483" s="118" t="s">
        <v>16964</v>
      </c>
      <c r="B8483" s="119" t="s">
        <v>16965</v>
      </c>
    </row>
    <row r="8484" spans="1:2" x14ac:dyDescent="0.25">
      <c r="A8484" s="118" t="s">
        <v>16966</v>
      </c>
      <c r="B8484" s="119" t="s">
        <v>16967</v>
      </c>
    </row>
    <row r="8485" spans="1:2" x14ac:dyDescent="0.25">
      <c r="A8485" s="118" t="s">
        <v>16968</v>
      </c>
      <c r="B8485" s="120" t="s">
        <v>16969</v>
      </c>
    </row>
    <row r="8486" spans="1:2" x14ac:dyDescent="0.25">
      <c r="A8486" s="118" t="s">
        <v>16970</v>
      </c>
      <c r="B8486" s="120" t="s">
        <v>16971</v>
      </c>
    </row>
    <row r="8487" spans="1:2" x14ac:dyDescent="0.25">
      <c r="A8487" s="118" t="s">
        <v>16972</v>
      </c>
      <c r="B8487" s="120" t="s">
        <v>16973</v>
      </c>
    </row>
    <row r="8488" spans="1:2" x14ac:dyDescent="0.25">
      <c r="A8488" s="118" t="s">
        <v>16974</v>
      </c>
      <c r="B8488" s="120" t="s">
        <v>16975</v>
      </c>
    </row>
    <row r="8489" spans="1:2" x14ac:dyDescent="0.25">
      <c r="A8489" s="118" t="s">
        <v>16976</v>
      </c>
      <c r="B8489" s="120" t="s">
        <v>16977</v>
      </c>
    </row>
    <row r="8490" spans="1:2" x14ac:dyDescent="0.25">
      <c r="A8490" s="118" t="s">
        <v>16978</v>
      </c>
      <c r="B8490" s="120" t="s">
        <v>16979</v>
      </c>
    </row>
    <row r="8491" spans="1:2" x14ac:dyDescent="0.25">
      <c r="A8491" s="118" t="s">
        <v>16980</v>
      </c>
      <c r="B8491" s="120" t="s">
        <v>16981</v>
      </c>
    </row>
    <row r="8492" spans="1:2" x14ac:dyDescent="0.25">
      <c r="A8492" s="118" t="s">
        <v>16982</v>
      </c>
      <c r="B8492" s="120" t="s">
        <v>16983</v>
      </c>
    </row>
    <row r="8493" spans="1:2" x14ac:dyDescent="0.25">
      <c r="A8493" s="118" t="s">
        <v>16984</v>
      </c>
      <c r="B8493" s="120" t="s">
        <v>16985</v>
      </c>
    </row>
    <row r="8494" spans="1:2" x14ac:dyDescent="0.25">
      <c r="A8494" s="118" t="s">
        <v>16986</v>
      </c>
      <c r="B8494" s="120" t="s">
        <v>16987</v>
      </c>
    </row>
    <row r="8495" spans="1:2" x14ac:dyDescent="0.25">
      <c r="A8495" s="118" t="s">
        <v>16988</v>
      </c>
      <c r="B8495" s="120" t="s">
        <v>16989</v>
      </c>
    </row>
    <row r="8496" spans="1:2" x14ac:dyDescent="0.25">
      <c r="A8496" s="118" t="s">
        <v>16990</v>
      </c>
      <c r="B8496" s="120" t="s">
        <v>16991</v>
      </c>
    </row>
    <row r="8497" spans="1:2" x14ac:dyDescent="0.25">
      <c r="A8497" s="118" t="s">
        <v>16992</v>
      </c>
      <c r="B8497" s="120" t="s">
        <v>16993</v>
      </c>
    </row>
    <row r="8498" spans="1:2" x14ac:dyDescent="0.25">
      <c r="A8498" s="118" t="s">
        <v>16994</v>
      </c>
      <c r="B8498" s="120" t="s">
        <v>16995</v>
      </c>
    </row>
    <row r="8499" spans="1:2" x14ac:dyDescent="0.25">
      <c r="A8499" s="118" t="s">
        <v>16996</v>
      </c>
      <c r="B8499" s="120" t="s">
        <v>16997</v>
      </c>
    </row>
    <row r="8500" spans="1:2" x14ac:dyDescent="0.25">
      <c r="A8500" s="118" t="s">
        <v>16998</v>
      </c>
      <c r="B8500" s="119" t="s">
        <v>16999</v>
      </c>
    </row>
    <row r="8501" spans="1:2" x14ac:dyDescent="0.25">
      <c r="A8501" s="118" t="s">
        <v>17000</v>
      </c>
      <c r="B8501" s="120" t="s">
        <v>17001</v>
      </c>
    </row>
    <row r="8502" spans="1:2" x14ac:dyDescent="0.25">
      <c r="A8502" s="118" t="s">
        <v>17002</v>
      </c>
      <c r="B8502" s="120" t="s">
        <v>17003</v>
      </c>
    </row>
    <row r="8503" spans="1:2" x14ac:dyDescent="0.25">
      <c r="A8503" s="118" t="s">
        <v>17004</v>
      </c>
      <c r="B8503" s="120" t="s">
        <v>17005</v>
      </c>
    </row>
    <row r="8504" spans="1:2" x14ac:dyDescent="0.25">
      <c r="A8504" s="118" t="s">
        <v>17006</v>
      </c>
      <c r="B8504" s="120" t="s">
        <v>17007</v>
      </c>
    </row>
    <row r="8505" spans="1:2" x14ac:dyDescent="0.25">
      <c r="A8505" s="118" t="s">
        <v>17008</v>
      </c>
      <c r="B8505" s="119" t="s">
        <v>17009</v>
      </c>
    </row>
    <row r="8506" spans="1:2" x14ac:dyDescent="0.25">
      <c r="A8506" s="118" t="s">
        <v>17010</v>
      </c>
      <c r="B8506" s="120" t="s">
        <v>17011</v>
      </c>
    </row>
    <row r="8507" spans="1:2" x14ac:dyDescent="0.25">
      <c r="A8507" s="118" t="s">
        <v>17012</v>
      </c>
      <c r="B8507" s="120" t="s">
        <v>17013</v>
      </c>
    </row>
    <row r="8508" spans="1:2" x14ac:dyDescent="0.25">
      <c r="A8508" s="118" t="s">
        <v>17014</v>
      </c>
      <c r="B8508" s="119" t="s">
        <v>17015</v>
      </c>
    </row>
    <row r="8509" spans="1:2" x14ac:dyDescent="0.25">
      <c r="A8509" s="118" t="s">
        <v>17016</v>
      </c>
      <c r="B8509" s="120" t="s">
        <v>17017</v>
      </c>
    </row>
    <row r="8510" spans="1:2" x14ac:dyDescent="0.25">
      <c r="A8510" s="118" t="s">
        <v>17018</v>
      </c>
      <c r="B8510" s="119" t="s">
        <v>17019</v>
      </c>
    </row>
    <row r="8511" spans="1:2" x14ac:dyDescent="0.25">
      <c r="A8511" s="118" t="s">
        <v>17020</v>
      </c>
      <c r="B8511" s="120" t="s">
        <v>17021</v>
      </c>
    </row>
    <row r="8512" spans="1:2" x14ac:dyDescent="0.25">
      <c r="A8512" s="118" t="s">
        <v>17022</v>
      </c>
      <c r="B8512" s="120" t="s">
        <v>17023</v>
      </c>
    </row>
    <row r="8513" spans="1:2" x14ac:dyDescent="0.25">
      <c r="A8513" s="118" t="s">
        <v>17024</v>
      </c>
      <c r="B8513" s="120" t="s">
        <v>17025</v>
      </c>
    </row>
    <row r="8514" spans="1:2" x14ac:dyDescent="0.25">
      <c r="A8514" s="118" t="s">
        <v>17026</v>
      </c>
      <c r="B8514" s="120" t="s">
        <v>17027</v>
      </c>
    </row>
    <row r="8515" spans="1:2" x14ac:dyDescent="0.25">
      <c r="A8515" s="118" t="s">
        <v>17028</v>
      </c>
      <c r="B8515" s="120" t="s">
        <v>17029</v>
      </c>
    </row>
    <row r="8516" spans="1:2" x14ac:dyDescent="0.25">
      <c r="A8516" s="118" t="s">
        <v>17030</v>
      </c>
      <c r="B8516" s="120" t="s">
        <v>17031</v>
      </c>
    </row>
    <row r="8517" spans="1:2" x14ac:dyDescent="0.25">
      <c r="A8517" s="118" t="s">
        <v>17032</v>
      </c>
      <c r="B8517" s="120" t="s">
        <v>17033</v>
      </c>
    </row>
    <row r="8518" spans="1:2" x14ac:dyDescent="0.25">
      <c r="A8518" s="118" t="s">
        <v>17034</v>
      </c>
      <c r="B8518" s="120" t="s">
        <v>17035</v>
      </c>
    </row>
    <row r="8519" spans="1:2" x14ac:dyDescent="0.25">
      <c r="A8519" s="118" t="s">
        <v>17036</v>
      </c>
      <c r="B8519" s="120" t="s">
        <v>17037</v>
      </c>
    </row>
    <row r="8520" spans="1:2" x14ac:dyDescent="0.25">
      <c r="A8520" s="118" t="s">
        <v>17038</v>
      </c>
      <c r="B8520" s="120" t="s">
        <v>17039</v>
      </c>
    </row>
    <row r="8521" spans="1:2" x14ac:dyDescent="0.25">
      <c r="A8521" s="118" t="s">
        <v>17040</v>
      </c>
      <c r="B8521" s="119" t="s">
        <v>17041</v>
      </c>
    </row>
    <row r="8522" spans="1:2" x14ac:dyDescent="0.25">
      <c r="A8522" s="118" t="s">
        <v>17042</v>
      </c>
      <c r="B8522" s="119" t="s">
        <v>17043</v>
      </c>
    </row>
    <row r="8523" spans="1:2" x14ac:dyDescent="0.25">
      <c r="A8523" s="118" t="s">
        <v>17044</v>
      </c>
      <c r="B8523" s="119" t="s">
        <v>17045</v>
      </c>
    </row>
    <row r="8524" spans="1:2" x14ac:dyDescent="0.25">
      <c r="A8524" s="118" t="s">
        <v>17046</v>
      </c>
      <c r="B8524" s="119" t="s">
        <v>17047</v>
      </c>
    </row>
    <row r="8525" spans="1:2" x14ac:dyDescent="0.25">
      <c r="A8525" s="118" t="s">
        <v>17048</v>
      </c>
      <c r="B8525" s="119" t="s">
        <v>17049</v>
      </c>
    </row>
    <row r="8526" spans="1:2" x14ac:dyDescent="0.25">
      <c r="A8526" s="118" t="s">
        <v>17050</v>
      </c>
      <c r="B8526" s="119" t="s">
        <v>17051</v>
      </c>
    </row>
    <row r="8527" spans="1:2" x14ac:dyDescent="0.25">
      <c r="A8527" s="118" t="s">
        <v>17052</v>
      </c>
      <c r="B8527" s="119" t="s">
        <v>17053</v>
      </c>
    </row>
    <row r="8528" spans="1:2" x14ac:dyDescent="0.25">
      <c r="A8528" s="118" t="s">
        <v>17054</v>
      </c>
      <c r="B8528" s="119" t="s">
        <v>17055</v>
      </c>
    </row>
    <row r="8529" spans="1:2" x14ac:dyDescent="0.25">
      <c r="A8529" s="118" t="s">
        <v>17056</v>
      </c>
      <c r="B8529" s="119" t="s">
        <v>17057</v>
      </c>
    </row>
    <row r="8530" spans="1:2" x14ac:dyDescent="0.25">
      <c r="A8530" s="118" t="s">
        <v>17058</v>
      </c>
      <c r="B8530" s="119" t="s">
        <v>17059</v>
      </c>
    </row>
    <row r="8531" spans="1:2" x14ac:dyDescent="0.25">
      <c r="A8531" s="118" t="s">
        <v>17060</v>
      </c>
      <c r="B8531" s="119" t="s">
        <v>17061</v>
      </c>
    </row>
    <row r="8532" spans="1:2" x14ac:dyDescent="0.25">
      <c r="A8532" s="118" t="s">
        <v>17062</v>
      </c>
      <c r="B8532" s="119" t="s">
        <v>17063</v>
      </c>
    </row>
    <row r="8533" spans="1:2" x14ac:dyDescent="0.25">
      <c r="A8533" s="118" t="s">
        <v>17064</v>
      </c>
      <c r="B8533" s="119" t="s">
        <v>17065</v>
      </c>
    </row>
    <row r="8534" spans="1:2" x14ac:dyDescent="0.25">
      <c r="A8534" s="118" t="s">
        <v>17066</v>
      </c>
      <c r="B8534" s="119" t="s">
        <v>17067</v>
      </c>
    </row>
    <row r="8535" spans="1:2" x14ac:dyDescent="0.25">
      <c r="A8535" s="118" t="s">
        <v>17068</v>
      </c>
      <c r="B8535" s="119" t="s">
        <v>17069</v>
      </c>
    </row>
    <row r="8536" spans="1:2" x14ac:dyDescent="0.25">
      <c r="A8536" s="118" t="s">
        <v>17070</v>
      </c>
      <c r="B8536" s="119" t="s">
        <v>17071</v>
      </c>
    </row>
    <row r="8537" spans="1:2" x14ac:dyDescent="0.25">
      <c r="A8537" s="118" t="s">
        <v>17072</v>
      </c>
      <c r="B8537" s="120" t="s">
        <v>17073</v>
      </c>
    </row>
    <row r="8538" spans="1:2" x14ac:dyDescent="0.25">
      <c r="A8538" s="118" t="s">
        <v>17074</v>
      </c>
      <c r="B8538" s="120" t="s">
        <v>17075</v>
      </c>
    </row>
    <row r="8539" spans="1:2" x14ac:dyDescent="0.25">
      <c r="A8539" s="118" t="s">
        <v>17076</v>
      </c>
      <c r="B8539" s="120" t="s">
        <v>17077</v>
      </c>
    </row>
    <row r="8540" spans="1:2" x14ac:dyDescent="0.25">
      <c r="A8540" s="118" t="s">
        <v>17078</v>
      </c>
      <c r="B8540" s="120" t="s">
        <v>17079</v>
      </c>
    </row>
    <row r="8541" spans="1:2" x14ac:dyDescent="0.25">
      <c r="A8541" s="118" t="s">
        <v>17080</v>
      </c>
      <c r="B8541" s="120" t="s">
        <v>17081</v>
      </c>
    </row>
    <row r="8542" spans="1:2" x14ac:dyDescent="0.25">
      <c r="A8542" s="118" t="s">
        <v>17082</v>
      </c>
      <c r="B8542" s="120" t="s">
        <v>17083</v>
      </c>
    </row>
    <row r="8543" spans="1:2" x14ac:dyDescent="0.25">
      <c r="A8543" s="118" t="s">
        <v>17084</v>
      </c>
      <c r="B8543" s="120" t="s">
        <v>17085</v>
      </c>
    </row>
    <row r="8544" spans="1:2" x14ac:dyDescent="0.25">
      <c r="A8544" s="118" t="s">
        <v>17086</v>
      </c>
      <c r="B8544" s="120" t="s">
        <v>17087</v>
      </c>
    </row>
    <row r="8545" spans="1:2" x14ac:dyDescent="0.25">
      <c r="A8545" s="118" t="s">
        <v>17088</v>
      </c>
      <c r="B8545" s="120" t="s">
        <v>17089</v>
      </c>
    </row>
    <row r="8546" spans="1:2" x14ac:dyDescent="0.25">
      <c r="A8546" s="118" t="s">
        <v>17090</v>
      </c>
      <c r="B8546" s="120" t="s">
        <v>17091</v>
      </c>
    </row>
    <row r="8547" spans="1:2" x14ac:dyDescent="0.25">
      <c r="A8547" s="118" t="s">
        <v>17092</v>
      </c>
      <c r="B8547" s="120" t="s">
        <v>17093</v>
      </c>
    </row>
    <row r="8548" spans="1:2" x14ac:dyDescent="0.25">
      <c r="A8548" s="118" t="s">
        <v>17094</v>
      </c>
      <c r="B8548" s="119" t="s">
        <v>17095</v>
      </c>
    </row>
    <row r="8549" spans="1:2" x14ac:dyDescent="0.25">
      <c r="A8549" s="118" t="s">
        <v>17096</v>
      </c>
      <c r="B8549" s="120" t="s">
        <v>17097</v>
      </c>
    </row>
    <row r="8550" spans="1:2" x14ac:dyDescent="0.25">
      <c r="A8550" s="118" t="s">
        <v>17098</v>
      </c>
      <c r="B8550" s="119" t="s">
        <v>17099</v>
      </c>
    </row>
    <row r="8551" spans="1:2" x14ac:dyDescent="0.25">
      <c r="A8551" s="118" t="s">
        <v>17100</v>
      </c>
      <c r="B8551" s="120" t="s">
        <v>17101</v>
      </c>
    </row>
    <row r="8552" spans="1:2" x14ac:dyDescent="0.25">
      <c r="A8552" s="118" t="s">
        <v>17102</v>
      </c>
      <c r="B8552" s="120" t="s">
        <v>17103</v>
      </c>
    </row>
    <row r="8553" spans="1:2" x14ac:dyDescent="0.25">
      <c r="A8553" s="118" t="s">
        <v>17104</v>
      </c>
      <c r="B8553" s="120" t="s">
        <v>17105</v>
      </c>
    </row>
    <row r="8554" spans="1:2" x14ac:dyDescent="0.25">
      <c r="A8554" s="118" t="s">
        <v>17106</v>
      </c>
      <c r="B8554" s="119" t="s">
        <v>17107</v>
      </c>
    </row>
    <row r="8555" spans="1:2" x14ac:dyDescent="0.25">
      <c r="A8555" s="118" t="s">
        <v>17108</v>
      </c>
      <c r="B8555" s="120" t="s">
        <v>17109</v>
      </c>
    </row>
    <row r="8556" spans="1:2" x14ac:dyDescent="0.25">
      <c r="A8556" s="118" t="s">
        <v>17110</v>
      </c>
      <c r="B8556" s="120" t="s">
        <v>17111</v>
      </c>
    </row>
    <row r="8557" spans="1:2" x14ac:dyDescent="0.25">
      <c r="A8557" s="118" t="s">
        <v>17112</v>
      </c>
      <c r="B8557" s="120" t="s">
        <v>17113</v>
      </c>
    </row>
    <row r="8558" spans="1:2" x14ac:dyDescent="0.25">
      <c r="A8558" s="118" t="s">
        <v>17114</v>
      </c>
      <c r="B8558" s="120" t="s">
        <v>17115</v>
      </c>
    </row>
    <row r="8559" spans="1:2" x14ac:dyDescent="0.25">
      <c r="A8559" s="118" t="s">
        <v>17116</v>
      </c>
      <c r="B8559" s="120" t="s">
        <v>17117</v>
      </c>
    </row>
    <row r="8560" spans="1:2" x14ac:dyDescent="0.25">
      <c r="A8560" s="118" t="s">
        <v>17118</v>
      </c>
      <c r="B8560" s="120" t="s">
        <v>17119</v>
      </c>
    </row>
    <row r="8561" spans="1:2" x14ac:dyDescent="0.25">
      <c r="A8561" s="118" t="s">
        <v>17120</v>
      </c>
      <c r="B8561" s="120" t="s">
        <v>17121</v>
      </c>
    </row>
    <row r="8562" spans="1:2" x14ac:dyDescent="0.25">
      <c r="A8562" s="118" t="s">
        <v>17122</v>
      </c>
      <c r="B8562" s="120" t="s">
        <v>17123</v>
      </c>
    </row>
    <row r="8563" spans="1:2" x14ac:dyDescent="0.25">
      <c r="A8563" s="118" t="s">
        <v>17124</v>
      </c>
      <c r="B8563" s="120" t="s">
        <v>17125</v>
      </c>
    </row>
    <row r="8564" spans="1:2" x14ac:dyDescent="0.25">
      <c r="A8564" s="118" t="s">
        <v>17126</v>
      </c>
      <c r="B8564" s="119" t="s">
        <v>17127</v>
      </c>
    </row>
    <row r="8565" spans="1:2" x14ac:dyDescent="0.25">
      <c r="A8565" s="118" t="s">
        <v>17128</v>
      </c>
      <c r="B8565" s="119" t="s">
        <v>17129</v>
      </c>
    </row>
    <row r="8566" spans="1:2" x14ac:dyDescent="0.25">
      <c r="A8566" s="118" t="s">
        <v>17130</v>
      </c>
      <c r="B8566" s="120" t="s">
        <v>17131</v>
      </c>
    </row>
    <row r="8567" spans="1:2" x14ac:dyDescent="0.25">
      <c r="A8567" s="118" t="s">
        <v>17132</v>
      </c>
      <c r="B8567" s="120" t="s">
        <v>17133</v>
      </c>
    </row>
    <row r="8568" spans="1:2" x14ac:dyDescent="0.25">
      <c r="A8568" s="118" t="s">
        <v>17134</v>
      </c>
      <c r="B8568" s="120" t="s">
        <v>17135</v>
      </c>
    </row>
    <row r="8569" spans="1:2" x14ac:dyDescent="0.25">
      <c r="A8569" s="118" t="s">
        <v>17136</v>
      </c>
      <c r="B8569" s="120" t="s">
        <v>17137</v>
      </c>
    </row>
    <row r="8570" spans="1:2" x14ac:dyDescent="0.25">
      <c r="A8570" s="118" t="s">
        <v>17138</v>
      </c>
      <c r="B8570" s="120" t="s">
        <v>17139</v>
      </c>
    </row>
    <row r="8571" spans="1:2" x14ac:dyDescent="0.25">
      <c r="A8571" s="118" t="s">
        <v>17140</v>
      </c>
      <c r="B8571" s="120" t="s">
        <v>17141</v>
      </c>
    </row>
    <row r="8572" spans="1:2" x14ac:dyDescent="0.25">
      <c r="A8572" s="118" t="s">
        <v>17142</v>
      </c>
      <c r="B8572" s="120" t="s">
        <v>17143</v>
      </c>
    </row>
    <row r="8573" spans="1:2" x14ac:dyDescent="0.25">
      <c r="A8573" s="118" t="s">
        <v>17144</v>
      </c>
      <c r="B8573" s="120" t="s">
        <v>17145</v>
      </c>
    </row>
    <row r="8574" spans="1:2" x14ac:dyDescent="0.25">
      <c r="A8574" s="118" t="s">
        <v>17146</v>
      </c>
      <c r="B8574" s="120" t="s">
        <v>17147</v>
      </c>
    </row>
    <row r="8575" spans="1:2" x14ac:dyDescent="0.25">
      <c r="A8575" s="118" t="s">
        <v>17148</v>
      </c>
      <c r="B8575" s="119" t="s">
        <v>17149</v>
      </c>
    </row>
    <row r="8576" spans="1:2" x14ac:dyDescent="0.25">
      <c r="A8576" s="118" t="s">
        <v>17150</v>
      </c>
      <c r="B8576" s="120" t="s">
        <v>17151</v>
      </c>
    </row>
    <row r="8577" spans="1:2" x14ac:dyDescent="0.25">
      <c r="A8577" s="118" t="s">
        <v>17152</v>
      </c>
      <c r="B8577" s="120" t="s">
        <v>17153</v>
      </c>
    </row>
    <row r="8578" spans="1:2" x14ac:dyDescent="0.25">
      <c r="A8578" s="118" t="s">
        <v>17154</v>
      </c>
      <c r="B8578" s="120" t="s">
        <v>17155</v>
      </c>
    </row>
    <row r="8579" spans="1:2" x14ac:dyDescent="0.25">
      <c r="A8579" s="118" t="s">
        <v>17156</v>
      </c>
      <c r="B8579" s="120" t="s">
        <v>17157</v>
      </c>
    </row>
    <row r="8580" spans="1:2" x14ac:dyDescent="0.25">
      <c r="A8580" s="118" t="s">
        <v>17158</v>
      </c>
      <c r="B8580" s="120" t="s">
        <v>17159</v>
      </c>
    </row>
    <row r="8581" spans="1:2" x14ac:dyDescent="0.25">
      <c r="A8581" s="118" t="s">
        <v>17160</v>
      </c>
      <c r="B8581" s="120" t="s">
        <v>17161</v>
      </c>
    </row>
    <row r="8582" spans="1:2" x14ac:dyDescent="0.25">
      <c r="A8582" s="118" t="s">
        <v>17162</v>
      </c>
      <c r="B8582" s="120" t="s">
        <v>17163</v>
      </c>
    </row>
    <row r="8583" spans="1:2" x14ac:dyDescent="0.25">
      <c r="A8583" s="118" t="s">
        <v>17164</v>
      </c>
      <c r="B8583" s="120" t="s">
        <v>17165</v>
      </c>
    </row>
    <row r="8584" spans="1:2" x14ac:dyDescent="0.25">
      <c r="A8584" s="118" t="s">
        <v>17166</v>
      </c>
      <c r="B8584" s="120" t="s">
        <v>17167</v>
      </c>
    </row>
    <row r="8585" spans="1:2" x14ac:dyDescent="0.25">
      <c r="A8585" s="118" t="s">
        <v>17168</v>
      </c>
      <c r="B8585" s="119" t="s">
        <v>17169</v>
      </c>
    </row>
    <row r="8586" spans="1:2" x14ac:dyDescent="0.25">
      <c r="A8586" s="118" t="s">
        <v>17170</v>
      </c>
      <c r="B8586" s="120" t="s">
        <v>17171</v>
      </c>
    </row>
    <row r="8587" spans="1:2" x14ac:dyDescent="0.25">
      <c r="A8587" s="118" t="s">
        <v>17172</v>
      </c>
      <c r="B8587" s="120" t="s">
        <v>17173</v>
      </c>
    </row>
    <row r="8588" spans="1:2" x14ac:dyDescent="0.25">
      <c r="A8588" s="118" t="s">
        <v>17174</v>
      </c>
      <c r="B8588" s="120" t="s">
        <v>17175</v>
      </c>
    </row>
    <row r="8589" spans="1:2" x14ac:dyDescent="0.25">
      <c r="A8589" s="118" t="s">
        <v>17176</v>
      </c>
      <c r="B8589" s="120" t="s">
        <v>17177</v>
      </c>
    </row>
    <row r="8590" spans="1:2" x14ac:dyDescent="0.25">
      <c r="A8590" s="118" t="s">
        <v>17178</v>
      </c>
      <c r="B8590" s="120" t="s">
        <v>17179</v>
      </c>
    </row>
    <row r="8591" spans="1:2" x14ac:dyDescent="0.25">
      <c r="A8591" s="118" t="s">
        <v>17180</v>
      </c>
      <c r="B8591" s="120" t="s">
        <v>17181</v>
      </c>
    </row>
    <row r="8592" spans="1:2" x14ac:dyDescent="0.25">
      <c r="A8592" s="118" t="s">
        <v>17182</v>
      </c>
      <c r="B8592" s="120" t="s">
        <v>17183</v>
      </c>
    </row>
    <row r="8593" spans="1:2" x14ac:dyDescent="0.25">
      <c r="A8593" s="118" t="s">
        <v>17184</v>
      </c>
      <c r="B8593" s="120" t="s">
        <v>17185</v>
      </c>
    </row>
    <row r="8594" spans="1:2" x14ac:dyDescent="0.25">
      <c r="A8594" s="118" t="s">
        <v>17186</v>
      </c>
      <c r="B8594" s="120" t="s">
        <v>17187</v>
      </c>
    </row>
    <row r="8595" spans="1:2" x14ac:dyDescent="0.25">
      <c r="A8595" s="118" t="s">
        <v>17188</v>
      </c>
      <c r="B8595" s="120" t="s">
        <v>17189</v>
      </c>
    </row>
    <row r="8596" spans="1:2" x14ac:dyDescent="0.25">
      <c r="A8596" s="118" t="s">
        <v>17190</v>
      </c>
      <c r="B8596" s="120" t="s">
        <v>17191</v>
      </c>
    </row>
    <row r="8597" spans="1:2" x14ac:dyDescent="0.25">
      <c r="A8597" s="118" t="s">
        <v>17192</v>
      </c>
      <c r="B8597" s="120" t="s">
        <v>17193</v>
      </c>
    </row>
    <row r="8598" spans="1:2" x14ac:dyDescent="0.25">
      <c r="A8598" s="118" t="s">
        <v>17194</v>
      </c>
      <c r="B8598" s="120" t="s">
        <v>17195</v>
      </c>
    </row>
    <row r="8599" spans="1:2" x14ac:dyDescent="0.25">
      <c r="A8599" s="118" t="s">
        <v>17196</v>
      </c>
      <c r="B8599" s="119" t="s">
        <v>17197</v>
      </c>
    </row>
    <row r="8600" spans="1:2" x14ac:dyDescent="0.25">
      <c r="A8600" s="118" t="s">
        <v>17198</v>
      </c>
      <c r="B8600" s="120" t="s">
        <v>17199</v>
      </c>
    </row>
    <row r="8601" spans="1:2" x14ac:dyDescent="0.25">
      <c r="A8601" s="118" t="s">
        <v>17200</v>
      </c>
      <c r="B8601" s="120" t="s">
        <v>17201</v>
      </c>
    </row>
    <row r="8602" spans="1:2" x14ac:dyDescent="0.25">
      <c r="A8602" s="118" t="s">
        <v>17202</v>
      </c>
      <c r="B8602" s="120" t="s">
        <v>17203</v>
      </c>
    </row>
    <row r="8603" spans="1:2" x14ac:dyDescent="0.25">
      <c r="A8603" s="118" t="s">
        <v>17204</v>
      </c>
      <c r="B8603" s="120" t="s">
        <v>17205</v>
      </c>
    </row>
    <row r="8604" spans="1:2" x14ac:dyDescent="0.25">
      <c r="A8604" s="118" t="s">
        <v>17206</v>
      </c>
      <c r="B8604" s="119" t="s">
        <v>17207</v>
      </c>
    </row>
    <row r="8605" spans="1:2" x14ac:dyDescent="0.25">
      <c r="A8605" s="118" t="s">
        <v>17208</v>
      </c>
      <c r="B8605" s="119" t="s">
        <v>17209</v>
      </c>
    </row>
    <row r="8606" spans="1:2" x14ac:dyDescent="0.25">
      <c r="A8606" s="118" t="s">
        <v>17210</v>
      </c>
      <c r="B8606" s="120" t="s">
        <v>17211</v>
      </c>
    </row>
    <row r="8607" spans="1:2" x14ac:dyDescent="0.25">
      <c r="A8607" s="118" t="s">
        <v>17212</v>
      </c>
      <c r="B8607" s="119" t="s">
        <v>17213</v>
      </c>
    </row>
    <row r="8608" spans="1:2" x14ac:dyDescent="0.25">
      <c r="A8608" s="118" t="s">
        <v>17214</v>
      </c>
      <c r="B8608" s="120" t="s">
        <v>17215</v>
      </c>
    </row>
    <row r="8609" spans="1:2" x14ac:dyDescent="0.25">
      <c r="A8609" s="118" t="s">
        <v>17216</v>
      </c>
      <c r="B8609" s="120" t="s">
        <v>17217</v>
      </c>
    </row>
    <row r="8610" spans="1:2" x14ac:dyDescent="0.25">
      <c r="A8610" s="118" t="s">
        <v>17218</v>
      </c>
      <c r="B8610" s="120" t="s">
        <v>17219</v>
      </c>
    </row>
    <row r="8611" spans="1:2" x14ac:dyDescent="0.25">
      <c r="A8611" s="118" t="s">
        <v>17220</v>
      </c>
      <c r="B8611" s="119" t="s">
        <v>17221</v>
      </c>
    </row>
    <row r="8612" spans="1:2" x14ac:dyDescent="0.25">
      <c r="A8612" s="118" t="s">
        <v>17222</v>
      </c>
      <c r="B8612" s="120" t="s">
        <v>17223</v>
      </c>
    </row>
    <row r="8613" spans="1:2" x14ac:dyDescent="0.25">
      <c r="A8613" s="118" t="s">
        <v>17224</v>
      </c>
      <c r="B8613" s="120" t="s">
        <v>17225</v>
      </c>
    </row>
    <row r="8614" spans="1:2" x14ac:dyDescent="0.25">
      <c r="A8614" s="118" t="s">
        <v>17226</v>
      </c>
      <c r="B8614" s="120" t="s">
        <v>17227</v>
      </c>
    </row>
    <row r="8615" spans="1:2" x14ac:dyDescent="0.25">
      <c r="A8615" s="118" t="s">
        <v>17228</v>
      </c>
      <c r="B8615" s="120" t="s">
        <v>17229</v>
      </c>
    </row>
    <row r="8616" spans="1:2" x14ac:dyDescent="0.25">
      <c r="A8616" s="118" t="s">
        <v>17230</v>
      </c>
      <c r="B8616" s="119" t="s">
        <v>17231</v>
      </c>
    </row>
    <row r="8617" spans="1:2" x14ac:dyDescent="0.25">
      <c r="A8617" s="118" t="s">
        <v>17232</v>
      </c>
      <c r="B8617" s="119" t="s">
        <v>17233</v>
      </c>
    </row>
    <row r="8618" spans="1:2" x14ac:dyDescent="0.25">
      <c r="A8618" s="118" t="s">
        <v>17234</v>
      </c>
      <c r="B8618" s="119" t="s">
        <v>17235</v>
      </c>
    </row>
    <row r="8619" spans="1:2" x14ac:dyDescent="0.25">
      <c r="A8619" s="118" t="s">
        <v>17236</v>
      </c>
      <c r="B8619" s="119" t="s">
        <v>17237</v>
      </c>
    </row>
    <row r="8620" spans="1:2" x14ac:dyDescent="0.25">
      <c r="A8620" s="118" t="s">
        <v>17238</v>
      </c>
      <c r="B8620" s="120" t="s">
        <v>17239</v>
      </c>
    </row>
    <row r="8621" spans="1:2" x14ac:dyDescent="0.25">
      <c r="A8621" s="118" t="s">
        <v>17240</v>
      </c>
      <c r="B8621" s="119" t="s">
        <v>17241</v>
      </c>
    </row>
    <row r="8622" spans="1:2" x14ac:dyDescent="0.25">
      <c r="A8622" s="118" t="s">
        <v>17242</v>
      </c>
      <c r="B8622" s="119" t="s">
        <v>17243</v>
      </c>
    </row>
    <row r="8623" spans="1:2" x14ac:dyDescent="0.25">
      <c r="A8623" s="118" t="s">
        <v>17244</v>
      </c>
      <c r="B8623" s="119" t="s">
        <v>17245</v>
      </c>
    </row>
    <row r="8624" spans="1:2" x14ac:dyDescent="0.25">
      <c r="A8624" s="118" t="s">
        <v>17246</v>
      </c>
      <c r="B8624" s="120" t="s">
        <v>17247</v>
      </c>
    </row>
    <row r="8625" spans="1:2" x14ac:dyDescent="0.25">
      <c r="A8625" s="118" t="s">
        <v>17248</v>
      </c>
      <c r="B8625" s="120" t="s">
        <v>17249</v>
      </c>
    </row>
    <row r="8626" spans="1:2" x14ac:dyDescent="0.25">
      <c r="A8626" s="118" t="s">
        <v>17250</v>
      </c>
      <c r="B8626" s="119" t="s">
        <v>17251</v>
      </c>
    </row>
    <row r="8627" spans="1:2" x14ac:dyDescent="0.25">
      <c r="A8627" s="118" t="s">
        <v>17252</v>
      </c>
      <c r="B8627" s="119" t="s">
        <v>17253</v>
      </c>
    </row>
    <row r="8628" spans="1:2" x14ac:dyDescent="0.25">
      <c r="A8628" s="118" t="s">
        <v>17254</v>
      </c>
      <c r="B8628" s="119" t="s">
        <v>17255</v>
      </c>
    </row>
    <row r="8629" spans="1:2" x14ac:dyDescent="0.25">
      <c r="A8629" s="118" t="s">
        <v>17256</v>
      </c>
      <c r="B8629" s="119" t="s">
        <v>17257</v>
      </c>
    </row>
    <row r="8630" spans="1:2" x14ac:dyDescent="0.25">
      <c r="A8630" s="118" t="s">
        <v>17258</v>
      </c>
      <c r="B8630" s="119" t="s">
        <v>17259</v>
      </c>
    </row>
    <row r="8631" spans="1:2" x14ac:dyDescent="0.25">
      <c r="A8631" s="118" t="s">
        <v>17260</v>
      </c>
      <c r="B8631" s="119" t="s">
        <v>17261</v>
      </c>
    </row>
    <row r="8632" spans="1:2" x14ac:dyDescent="0.25">
      <c r="A8632" s="118" t="s">
        <v>17262</v>
      </c>
      <c r="B8632" s="119" t="s">
        <v>17263</v>
      </c>
    </row>
    <row r="8633" spans="1:2" x14ac:dyDescent="0.25">
      <c r="A8633" s="118" t="s">
        <v>17264</v>
      </c>
      <c r="B8633" s="119" t="s">
        <v>17265</v>
      </c>
    </row>
    <row r="8634" spans="1:2" x14ac:dyDescent="0.25">
      <c r="A8634" s="118" t="s">
        <v>17266</v>
      </c>
      <c r="B8634" s="119" t="s">
        <v>17267</v>
      </c>
    </row>
    <row r="8635" spans="1:2" x14ac:dyDescent="0.25">
      <c r="A8635" s="118" t="s">
        <v>17268</v>
      </c>
      <c r="B8635" s="119" t="s">
        <v>17269</v>
      </c>
    </row>
    <row r="8636" spans="1:2" x14ac:dyDescent="0.25">
      <c r="A8636" s="118" t="s">
        <v>17270</v>
      </c>
      <c r="B8636" s="120" t="s">
        <v>17271</v>
      </c>
    </row>
    <row r="8637" spans="1:2" x14ac:dyDescent="0.25">
      <c r="A8637" s="118" t="s">
        <v>17272</v>
      </c>
      <c r="B8637" s="120" t="s">
        <v>17273</v>
      </c>
    </row>
    <row r="8638" spans="1:2" x14ac:dyDescent="0.25">
      <c r="A8638" s="118" t="s">
        <v>17274</v>
      </c>
      <c r="B8638" s="120" t="s">
        <v>17275</v>
      </c>
    </row>
    <row r="8639" spans="1:2" x14ac:dyDescent="0.25">
      <c r="A8639" s="118" t="s">
        <v>17276</v>
      </c>
      <c r="B8639" s="119" t="s">
        <v>17277</v>
      </c>
    </row>
    <row r="8640" spans="1:2" x14ac:dyDescent="0.25">
      <c r="A8640" s="118" t="s">
        <v>17278</v>
      </c>
      <c r="B8640" s="119" t="s">
        <v>17279</v>
      </c>
    </row>
    <row r="8641" spans="1:2" x14ac:dyDescent="0.25">
      <c r="A8641" s="118" t="s">
        <v>17280</v>
      </c>
      <c r="B8641" s="119" t="s">
        <v>17281</v>
      </c>
    </row>
    <row r="8642" spans="1:2" x14ac:dyDescent="0.25">
      <c r="A8642" s="118" t="s">
        <v>17282</v>
      </c>
      <c r="B8642" s="120" t="s">
        <v>17283</v>
      </c>
    </row>
    <row r="8643" spans="1:2" x14ac:dyDescent="0.25">
      <c r="A8643" s="118" t="s">
        <v>17284</v>
      </c>
      <c r="B8643" s="120" t="s">
        <v>17285</v>
      </c>
    </row>
    <row r="8644" spans="1:2" x14ac:dyDescent="0.25">
      <c r="A8644" s="118" t="s">
        <v>17286</v>
      </c>
      <c r="B8644" s="120" t="s">
        <v>17287</v>
      </c>
    </row>
    <row r="8645" spans="1:2" x14ac:dyDescent="0.25">
      <c r="A8645" s="118" t="s">
        <v>17288</v>
      </c>
      <c r="B8645" s="120" t="s">
        <v>17289</v>
      </c>
    </row>
    <row r="8646" spans="1:2" x14ac:dyDescent="0.25">
      <c r="A8646" s="118" t="s">
        <v>17290</v>
      </c>
      <c r="B8646" s="120" t="s">
        <v>17291</v>
      </c>
    </row>
    <row r="8647" spans="1:2" x14ac:dyDescent="0.25">
      <c r="A8647" s="118" t="s">
        <v>17292</v>
      </c>
      <c r="B8647" s="120" t="s">
        <v>17293</v>
      </c>
    </row>
    <row r="8648" spans="1:2" x14ac:dyDescent="0.25">
      <c r="A8648" s="118" t="s">
        <v>17294</v>
      </c>
      <c r="B8648" s="119" t="s">
        <v>17295</v>
      </c>
    </row>
    <row r="8649" spans="1:2" x14ac:dyDescent="0.25">
      <c r="A8649" s="118" t="s">
        <v>17296</v>
      </c>
      <c r="B8649" s="120" t="s">
        <v>17297</v>
      </c>
    </row>
    <row r="8650" spans="1:2" x14ac:dyDescent="0.25">
      <c r="A8650" s="118" t="s">
        <v>17298</v>
      </c>
      <c r="B8650" s="119" t="s">
        <v>17299</v>
      </c>
    </row>
    <row r="8651" spans="1:2" x14ac:dyDescent="0.25">
      <c r="A8651" s="118" t="s">
        <v>17300</v>
      </c>
      <c r="B8651" s="119" t="s">
        <v>17301</v>
      </c>
    </row>
    <row r="8652" spans="1:2" x14ac:dyDescent="0.25">
      <c r="A8652" s="118" t="s">
        <v>17302</v>
      </c>
      <c r="B8652" s="119" t="s">
        <v>17303</v>
      </c>
    </row>
    <row r="8653" spans="1:2" x14ac:dyDescent="0.25">
      <c r="A8653" s="118" t="s">
        <v>17304</v>
      </c>
      <c r="B8653" s="119" t="s">
        <v>17305</v>
      </c>
    </row>
    <row r="8654" spans="1:2" x14ac:dyDescent="0.25">
      <c r="A8654" s="118" t="s">
        <v>17306</v>
      </c>
      <c r="B8654" s="119" t="s">
        <v>17307</v>
      </c>
    </row>
    <row r="8655" spans="1:2" x14ac:dyDescent="0.25">
      <c r="A8655" s="118" t="s">
        <v>17308</v>
      </c>
      <c r="B8655" s="119" t="s">
        <v>17309</v>
      </c>
    </row>
    <row r="8656" spans="1:2" x14ac:dyDescent="0.25">
      <c r="A8656" s="118" t="s">
        <v>17310</v>
      </c>
      <c r="B8656" s="119" t="s">
        <v>17311</v>
      </c>
    </row>
    <row r="8657" spans="1:2" x14ac:dyDescent="0.25">
      <c r="A8657" s="118" t="s">
        <v>17312</v>
      </c>
      <c r="B8657" s="119" t="s">
        <v>17313</v>
      </c>
    </row>
    <row r="8658" spans="1:2" x14ac:dyDescent="0.25">
      <c r="A8658" s="118" t="s">
        <v>17314</v>
      </c>
      <c r="B8658" s="119" t="s">
        <v>17315</v>
      </c>
    </row>
    <row r="8659" spans="1:2" x14ac:dyDescent="0.25">
      <c r="A8659" s="118" t="s">
        <v>17316</v>
      </c>
      <c r="B8659" s="119" t="s">
        <v>17317</v>
      </c>
    </row>
    <row r="8660" spans="1:2" x14ac:dyDescent="0.25">
      <c r="A8660" s="118" t="s">
        <v>17318</v>
      </c>
      <c r="B8660" s="120" t="s">
        <v>17319</v>
      </c>
    </row>
    <row r="8661" spans="1:2" x14ac:dyDescent="0.25">
      <c r="A8661" s="118" t="s">
        <v>17320</v>
      </c>
      <c r="B8661" s="119" t="s">
        <v>17321</v>
      </c>
    </row>
    <row r="8662" spans="1:2" x14ac:dyDescent="0.25">
      <c r="A8662" s="118" t="s">
        <v>17322</v>
      </c>
      <c r="B8662" s="120" t="s">
        <v>17323</v>
      </c>
    </row>
    <row r="8663" spans="1:2" x14ac:dyDescent="0.25">
      <c r="A8663" s="118" t="s">
        <v>17324</v>
      </c>
      <c r="B8663" s="120" t="s">
        <v>17325</v>
      </c>
    </row>
    <row r="8664" spans="1:2" x14ac:dyDescent="0.25">
      <c r="A8664" s="118" t="s">
        <v>17326</v>
      </c>
      <c r="B8664" s="120" t="s">
        <v>17327</v>
      </c>
    </row>
    <row r="8665" spans="1:2" x14ac:dyDescent="0.25">
      <c r="A8665" s="118" t="s">
        <v>17328</v>
      </c>
      <c r="B8665" s="120" t="s">
        <v>17329</v>
      </c>
    </row>
    <row r="8666" spans="1:2" x14ac:dyDescent="0.25">
      <c r="A8666" s="118" t="s">
        <v>17330</v>
      </c>
      <c r="B8666" s="120" t="s">
        <v>17331</v>
      </c>
    </row>
    <row r="8667" spans="1:2" x14ac:dyDescent="0.25">
      <c r="A8667" s="118" t="s">
        <v>17332</v>
      </c>
      <c r="B8667" s="120" t="s">
        <v>17333</v>
      </c>
    </row>
    <row r="8668" spans="1:2" x14ac:dyDescent="0.25">
      <c r="A8668" s="118" t="s">
        <v>17334</v>
      </c>
      <c r="B8668" s="120" t="s">
        <v>17335</v>
      </c>
    </row>
    <row r="8669" spans="1:2" x14ac:dyDescent="0.25">
      <c r="A8669" s="118" t="s">
        <v>17336</v>
      </c>
      <c r="B8669" s="120" t="s">
        <v>17337</v>
      </c>
    </row>
    <row r="8670" spans="1:2" x14ac:dyDescent="0.25">
      <c r="A8670" s="118" t="s">
        <v>17338</v>
      </c>
      <c r="B8670" s="120" t="s">
        <v>17339</v>
      </c>
    </row>
    <row r="8671" spans="1:2" x14ac:dyDescent="0.25">
      <c r="A8671" s="118" t="s">
        <v>17340</v>
      </c>
      <c r="B8671" s="120" t="s">
        <v>17341</v>
      </c>
    </row>
    <row r="8672" spans="1:2" x14ac:dyDescent="0.25">
      <c r="A8672" s="118" t="s">
        <v>17342</v>
      </c>
      <c r="B8672" s="120" t="s">
        <v>17343</v>
      </c>
    </row>
    <row r="8673" spans="1:2" x14ac:dyDescent="0.25">
      <c r="A8673" s="118" t="s">
        <v>17344</v>
      </c>
      <c r="B8673" s="119" t="s">
        <v>17345</v>
      </c>
    </row>
    <row r="8674" spans="1:2" x14ac:dyDescent="0.25">
      <c r="A8674" s="118" t="s">
        <v>17346</v>
      </c>
      <c r="B8674" s="120" t="s">
        <v>17347</v>
      </c>
    </row>
    <row r="8675" spans="1:2" x14ac:dyDescent="0.25">
      <c r="A8675" s="118" t="s">
        <v>17348</v>
      </c>
      <c r="B8675" s="120" t="s">
        <v>17349</v>
      </c>
    </row>
    <row r="8676" spans="1:2" x14ac:dyDescent="0.25">
      <c r="A8676" s="118" t="s">
        <v>17350</v>
      </c>
      <c r="B8676" s="120" t="s">
        <v>17351</v>
      </c>
    </row>
    <row r="8677" spans="1:2" x14ac:dyDescent="0.25">
      <c r="A8677" s="118" t="s">
        <v>17352</v>
      </c>
      <c r="B8677" s="120" t="s">
        <v>17353</v>
      </c>
    </row>
    <row r="8678" spans="1:2" x14ac:dyDescent="0.25">
      <c r="A8678" s="118" t="s">
        <v>17354</v>
      </c>
      <c r="B8678" s="119" t="s">
        <v>17355</v>
      </c>
    </row>
    <row r="8679" spans="1:2" x14ac:dyDescent="0.25">
      <c r="A8679" s="118" t="s">
        <v>17356</v>
      </c>
      <c r="B8679" s="119" t="s">
        <v>17357</v>
      </c>
    </row>
    <row r="8680" spans="1:2" x14ac:dyDescent="0.25">
      <c r="A8680" s="118" t="s">
        <v>17358</v>
      </c>
      <c r="B8680" s="119" t="s">
        <v>17359</v>
      </c>
    </row>
    <row r="8681" spans="1:2" x14ac:dyDescent="0.25">
      <c r="A8681" s="118" t="s">
        <v>17360</v>
      </c>
      <c r="B8681" s="119" t="s">
        <v>17361</v>
      </c>
    </row>
    <row r="8682" spans="1:2" x14ac:dyDescent="0.25">
      <c r="A8682" s="118" t="s">
        <v>17362</v>
      </c>
      <c r="B8682" s="119" t="s">
        <v>17363</v>
      </c>
    </row>
    <row r="8683" spans="1:2" x14ac:dyDescent="0.25">
      <c r="A8683" s="118" t="s">
        <v>17364</v>
      </c>
      <c r="B8683" s="119" t="s">
        <v>17365</v>
      </c>
    </row>
    <row r="8684" spans="1:2" x14ac:dyDescent="0.25">
      <c r="A8684" s="118" t="s">
        <v>17366</v>
      </c>
      <c r="B8684" s="119" t="s">
        <v>17367</v>
      </c>
    </row>
    <row r="8685" spans="1:2" x14ac:dyDescent="0.25">
      <c r="A8685" s="118" t="s">
        <v>17368</v>
      </c>
      <c r="B8685" s="119" t="s">
        <v>17369</v>
      </c>
    </row>
    <row r="8686" spans="1:2" x14ac:dyDescent="0.25">
      <c r="A8686" s="118" t="s">
        <v>17370</v>
      </c>
      <c r="B8686" s="119" t="s">
        <v>17371</v>
      </c>
    </row>
    <row r="8687" spans="1:2" x14ac:dyDescent="0.25">
      <c r="A8687" s="118" t="s">
        <v>17372</v>
      </c>
      <c r="B8687" s="119" t="s">
        <v>17373</v>
      </c>
    </row>
    <row r="8688" spans="1:2" x14ac:dyDescent="0.25">
      <c r="A8688" s="118" t="s">
        <v>17374</v>
      </c>
      <c r="B8688" s="119" t="s">
        <v>17375</v>
      </c>
    </row>
    <row r="8689" spans="1:2" x14ac:dyDescent="0.25">
      <c r="A8689" s="118" t="s">
        <v>17376</v>
      </c>
      <c r="B8689" s="120" t="s">
        <v>17377</v>
      </c>
    </row>
    <row r="8690" spans="1:2" x14ac:dyDescent="0.25">
      <c r="A8690" s="118" t="s">
        <v>17378</v>
      </c>
      <c r="B8690" s="120" t="s">
        <v>17379</v>
      </c>
    </row>
    <row r="8691" spans="1:2" x14ac:dyDescent="0.25">
      <c r="A8691" s="118" t="s">
        <v>17380</v>
      </c>
      <c r="B8691" s="120" t="s">
        <v>17381</v>
      </c>
    </row>
    <row r="8692" spans="1:2" x14ac:dyDescent="0.25">
      <c r="A8692" s="118" t="s">
        <v>17382</v>
      </c>
      <c r="B8692" s="120" t="s">
        <v>17383</v>
      </c>
    </row>
    <row r="8693" spans="1:2" x14ac:dyDescent="0.25">
      <c r="A8693" s="118" t="s">
        <v>17384</v>
      </c>
      <c r="B8693" s="120" t="s">
        <v>17385</v>
      </c>
    </row>
    <row r="8694" spans="1:2" x14ac:dyDescent="0.25">
      <c r="A8694" s="118" t="s">
        <v>17386</v>
      </c>
      <c r="B8694" s="120" t="s">
        <v>17387</v>
      </c>
    </row>
    <row r="8695" spans="1:2" x14ac:dyDescent="0.25">
      <c r="A8695" s="118" t="s">
        <v>17388</v>
      </c>
      <c r="B8695" s="120" t="s">
        <v>17389</v>
      </c>
    </row>
    <row r="8696" spans="1:2" x14ac:dyDescent="0.25">
      <c r="A8696" s="118" t="s">
        <v>17390</v>
      </c>
      <c r="B8696" s="120" t="s">
        <v>17391</v>
      </c>
    </row>
    <row r="8697" spans="1:2" x14ac:dyDescent="0.25">
      <c r="A8697" s="118" t="s">
        <v>17392</v>
      </c>
      <c r="B8697" s="120" t="s">
        <v>17393</v>
      </c>
    </row>
    <row r="8698" spans="1:2" x14ac:dyDescent="0.25">
      <c r="A8698" s="118" t="s">
        <v>17394</v>
      </c>
      <c r="B8698" s="120" t="s">
        <v>17395</v>
      </c>
    </row>
    <row r="8699" spans="1:2" x14ac:dyDescent="0.25">
      <c r="A8699" s="118" t="s">
        <v>17396</v>
      </c>
      <c r="B8699" s="120" t="s">
        <v>17397</v>
      </c>
    </row>
    <row r="8700" spans="1:2" x14ac:dyDescent="0.25">
      <c r="A8700" s="118" t="s">
        <v>17398</v>
      </c>
      <c r="B8700" s="120" t="s">
        <v>17399</v>
      </c>
    </row>
    <row r="8701" spans="1:2" x14ac:dyDescent="0.25">
      <c r="A8701" s="118" t="s">
        <v>17400</v>
      </c>
      <c r="B8701" s="120" t="s">
        <v>17401</v>
      </c>
    </row>
    <row r="8702" spans="1:2" x14ac:dyDescent="0.25">
      <c r="A8702" s="118" t="s">
        <v>17402</v>
      </c>
      <c r="B8702" s="120" t="s">
        <v>17403</v>
      </c>
    </row>
    <row r="8703" spans="1:2" x14ac:dyDescent="0.25">
      <c r="A8703" s="118" t="s">
        <v>17404</v>
      </c>
      <c r="B8703" s="120" t="s">
        <v>17405</v>
      </c>
    </row>
    <row r="8704" spans="1:2" x14ac:dyDescent="0.25">
      <c r="A8704" s="118" t="s">
        <v>17406</v>
      </c>
      <c r="B8704" s="120" t="s">
        <v>17407</v>
      </c>
    </row>
    <row r="8705" spans="1:2" x14ac:dyDescent="0.25">
      <c r="A8705" s="118" t="s">
        <v>17408</v>
      </c>
      <c r="B8705" s="120" t="s">
        <v>17409</v>
      </c>
    </row>
    <row r="8706" spans="1:2" x14ac:dyDescent="0.25">
      <c r="A8706" s="118" t="s">
        <v>17410</v>
      </c>
      <c r="B8706" s="120" t="s">
        <v>17411</v>
      </c>
    </row>
    <row r="8707" spans="1:2" x14ac:dyDescent="0.25">
      <c r="A8707" s="118" t="s">
        <v>17412</v>
      </c>
      <c r="B8707" s="120" t="s">
        <v>17413</v>
      </c>
    </row>
    <row r="8708" spans="1:2" x14ac:dyDescent="0.25">
      <c r="A8708" s="118" t="s">
        <v>17414</v>
      </c>
      <c r="B8708" s="119" t="s">
        <v>17415</v>
      </c>
    </row>
    <row r="8709" spans="1:2" x14ac:dyDescent="0.25">
      <c r="A8709" s="118" t="s">
        <v>17416</v>
      </c>
      <c r="B8709" s="119" t="s">
        <v>17417</v>
      </c>
    </row>
    <row r="8710" spans="1:2" x14ac:dyDescent="0.25">
      <c r="A8710" s="118" t="s">
        <v>17418</v>
      </c>
      <c r="B8710" s="119" t="s">
        <v>17419</v>
      </c>
    </row>
    <row r="8711" spans="1:2" x14ac:dyDescent="0.25">
      <c r="A8711" s="118" t="s">
        <v>17420</v>
      </c>
      <c r="B8711" s="119" t="s">
        <v>17421</v>
      </c>
    </row>
    <row r="8712" spans="1:2" x14ac:dyDescent="0.25">
      <c r="A8712" s="118" t="s">
        <v>17422</v>
      </c>
      <c r="B8712" s="119" t="s">
        <v>17423</v>
      </c>
    </row>
    <row r="8713" spans="1:2" x14ac:dyDescent="0.25">
      <c r="A8713" s="118" t="s">
        <v>17424</v>
      </c>
      <c r="B8713" s="119" t="s">
        <v>17425</v>
      </c>
    </row>
    <row r="8714" spans="1:2" x14ac:dyDescent="0.25">
      <c r="A8714" s="118" t="s">
        <v>17426</v>
      </c>
      <c r="B8714" s="119" t="s">
        <v>17427</v>
      </c>
    </row>
    <row r="8715" spans="1:2" x14ac:dyDescent="0.25">
      <c r="A8715" s="118" t="s">
        <v>17428</v>
      </c>
      <c r="B8715" s="119" t="s">
        <v>17429</v>
      </c>
    </row>
    <row r="8716" spans="1:2" x14ac:dyDescent="0.25">
      <c r="A8716" s="118" t="s">
        <v>17430</v>
      </c>
      <c r="B8716" s="119" t="s">
        <v>17431</v>
      </c>
    </row>
    <row r="8717" spans="1:2" x14ac:dyDescent="0.25">
      <c r="A8717" s="118" t="s">
        <v>17432</v>
      </c>
      <c r="B8717" s="120" t="s">
        <v>17433</v>
      </c>
    </row>
    <row r="8718" spans="1:2" x14ac:dyDescent="0.25">
      <c r="A8718" s="118" t="s">
        <v>17434</v>
      </c>
      <c r="B8718" s="120" t="s">
        <v>17435</v>
      </c>
    </row>
    <row r="8719" spans="1:2" x14ac:dyDescent="0.25">
      <c r="A8719" s="118" t="s">
        <v>17436</v>
      </c>
      <c r="B8719" s="120" t="s">
        <v>17437</v>
      </c>
    </row>
    <row r="8720" spans="1:2" x14ac:dyDescent="0.25">
      <c r="A8720" s="118" t="s">
        <v>17438</v>
      </c>
      <c r="B8720" s="119" t="s">
        <v>17439</v>
      </c>
    </row>
    <row r="8721" spans="1:2" x14ac:dyDescent="0.25">
      <c r="A8721" s="118" t="s">
        <v>17440</v>
      </c>
      <c r="B8721" s="120" t="s">
        <v>17441</v>
      </c>
    </row>
    <row r="8722" spans="1:2" x14ac:dyDescent="0.25">
      <c r="A8722" s="118" t="s">
        <v>17442</v>
      </c>
      <c r="B8722" s="120" t="s">
        <v>17443</v>
      </c>
    </row>
    <row r="8723" spans="1:2" x14ac:dyDescent="0.25">
      <c r="A8723" s="118" t="s">
        <v>17444</v>
      </c>
      <c r="B8723" s="120" t="s">
        <v>17445</v>
      </c>
    </row>
    <row r="8724" spans="1:2" x14ac:dyDescent="0.25">
      <c r="A8724" s="118" t="s">
        <v>17446</v>
      </c>
      <c r="B8724" s="120" t="s">
        <v>17447</v>
      </c>
    </row>
    <row r="8725" spans="1:2" x14ac:dyDescent="0.25">
      <c r="A8725" s="118" t="s">
        <v>17448</v>
      </c>
      <c r="B8725" s="120" t="s">
        <v>17449</v>
      </c>
    </row>
    <row r="8726" spans="1:2" x14ac:dyDescent="0.25">
      <c r="A8726" s="118" t="s">
        <v>17450</v>
      </c>
      <c r="B8726" s="120" t="s">
        <v>17451</v>
      </c>
    </row>
    <row r="8727" spans="1:2" x14ac:dyDescent="0.25">
      <c r="A8727" s="118" t="s">
        <v>17452</v>
      </c>
      <c r="B8727" s="119" t="s">
        <v>17453</v>
      </c>
    </row>
    <row r="8728" spans="1:2" x14ac:dyDescent="0.25">
      <c r="A8728" s="118" t="s">
        <v>17454</v>
      </c>
      <c r="B8728" s="120" t="s">
        <v>17455</v>
      </c>
    </row>
    <row r="8729" spans="1:2" x14ac:dyDescent="0.25">
      <c r="A8729" s="118" t="s">
        <v>17456</v>
      </c>
      <c r="B8729" s="120" t="s">
        <v>17457</v>
      </c>
    </row>
    <row r="8730" spans="1:2" x14ac:dyDescent="0.25">
      <c r="A8730" s="118" t="s">
        <v>17458</v>
      </c>
      <c r="B8730" s="120" t="s">
        <v>17459</v>
      </c>
    </row>
    <row r="8731" spans="1:2" x14ac:dyDescent="0.25">
      <c r="A8731" s="118" t="s">
        <v>17460</v>
      </c>
      <c r="B8731" s="120" t="s">
        <v>17461</v>
      </c>
    </row>
    <row r="8732" spans="1:2" x14ac:dyDescent="0.25">
      <c r="A8732" s="118" t="s">
        <v>17462</v>
      </c>
      <c r="B8732" s="119" t="s">
        <v>17463</v>
      </c>
    </row>
    <row r="8733" spans="1:2" x14ac:dyDescent="0.25">
      <c r="A8733" s="118" t="s">
        <v>17464</v>
      </c>
      <c r="B8733" s="120" t="s">
        <v>17465</v>
      </c>
    </row>
    <row r="8734" spans="1:2" x14ac:dyDescent="0.25">
      <c r="A8734" s="118" t="s">
        <v>17466</v>
      </c>
      <c r="B8734" s="120" t="s">
        <v>17467</v>
      </c>
    </row>
    <row r="8735" spans="1:2" x14ac:dyDescent="0.25">
      <c r="A8735" s="118" t="s">
        <v>17468</v>
      </c>
      <c r="B8735" s="120" t="s">
        <v>17469</v>
      </c>
    </row>
    <row r="8736" spans="1:2" x14ac:dyDescent="0.25">
      <c r="A8736" s="118" t="s">
        <v>17470</v>
      </c>
      <c r="B8736" s="120" t="s">
        <v>17471</v>
      </c>
    </row>
    <row r="8737" spans="1:2" x14ac:dyDescent="0.25">
      <c r="A8737" s="118" t="s">
        <v>17472</v>
      </c>
      <c r="B8737" s="120" t="s">
        <v>17473</v>
      </c>
    </row>
    <row r="8738" spans="1:2" x14ac:dyDescent="0.25">
      <c r="A8738" s="118" t="s">
        <v>17474</v>
      </c>
      <c r="B8738" s="119" t="s">
        <v>17475</v>
      </c>
    </row>
    <row r="8739" spans="1:2" x14ac:dyDescent="0.25">
      <c r="A8739" s="118" t="s">
        <v>17476</v>
      </c>
      <c r="B8739" s="120" t="s">
        <v>17477</v>
      </c>
    </row>
    <row r="8740" spans="1:2" x14ac:dyDescent="0.25">
      <c r="A8740" s="118" t="s">
        <v>17478</v>
      </c>
      <c r="B8740" s="120" t="s">
        <v>17479</v>
      </c>
    </row>
    <row r="8741" spans="1:2" x14ac:dyDescent="0.25">
      <c r="A8741" s="118" t="s">
        <v>17480</v>
      </c>
      <c r="B8741" s="120" t="s">
        <v>17481</v>
      </c>
    </row>
    <row r="8742" spans="1:2" x14ac:dyDescent="0.25">
      <c r="A8742" s="118" t="s">
        <v>17482</v>
      </c>
      <c r="B8742" s="120" t="s">
        <v>17483</v>
      </c>
    </row>
    <row r="8743" spans="1:2" x14ac:dyDescent="0.25">
      <c r="A8743" s="118" t="s">
        <v>17484</v>
      </c>
      <c r="B8743" s="120" t="s">
        <v>17485</v>
      </c>
    </row>
    <row r="8744" spans="1:2" x14ac:dyDescent="0.25">
      <c r="A8744" s="118" t="s">
        <v>17486</v>
      </c>
      <c r="B8744" s="120" t="s">
        <v>17487</v>
      </c>
    </row>
    <row r="8745" spans="1:2" x14ac:dyDescent="0.25">
      <c r="A8745" s="118" t="s">
        <v>17488</v>
      </c>
      <c r="B8745" s="120" t="s">
        <v>17489</v>
      </c>
    </row>
    <row r="8746" spans="1:2" x14ac:dyDescent="0.25">
      <c r="A8746" s="118" t="s">
        <v>17490</v>
      </c>
      <c r="B8746" s="119" t="s">
        <v>17491</v>
      </c>
    </row>
    <row r="8747" spans="1:2" x14ac:dyDescent="0.25">
      <c r="A8747" s="118" t="s">
        <v>17492</v>
      </c>
      <c r="B8747" s="119" t="s">
        <v>17493</v>
      </c>
    </row>
    <row r="8748" spans="1:2" x14ac:dyDescent="0.25">
      <c r="A8748" s="118" t="s">
        <v>17494</v>
      </c>
      <c r="B8748" s="120" t="s">
        <v>17495</v>
      </c>
    </row>
    <row r="8749" spans="1:2" x14ac:dyDescent="0.25">
      <c r="A8749" s="118" t="s">
        <v>17496</v>
      </c>
      <c r="B8749" s="119" t="s">
        <v>17497</v>
      </c>
    </row>
    <row r="8750" spans="1:2" x14ac:dyDescent="0.25">
      <c r="A8750" s="118" t="s">
        <v>17498</v>
      </c>
      <c r="B8750" s="120" t="s">
        <v>17499</v>
      </c>
    </row>
    <row r="8751" spans="1:2" x14ac:dyDescent="0.25">
      <c r="A8751" s="118" t="s">
        <v>17500</v>
      </c>
      <c r="B8751" s="119" t="s">
        <v>17501</v>
      </c>
    </row>
    <row r="8752" spans="1:2" x14ac:dyDescent="0.25">
      <c r="A8752" s="118" t="s">
        <v>17502</v>
      </c>
      <c r="B8752" s="120" t="s">
        <v>17503</v>
      </c>
    </row>
    <row r="8753" spans="1:2" x14ac:dyDescent="0.25">
      <c r="A8753" s="118" t="s">
        <v>17504</v>
      </c>
      <c r="B8753" s="120" t="s">
        <v>17505</v>
      </c>
    </row>
    <row r="8754" spans="1:2" x14ac:dyDescent="0.25">
      <c r="A8754" s="118" t="s">
        <v>17506</v>
      </c>
      <c r="B8754" s="120" t="s">
        <v>17507</v>
      </c>
    </row>
    <row r="8755" spans="1:2" x14ac:dyDescent="0.25">
      <c r="A8755" s="118" t="s">
        <v>17508</v>
      </c>
      <c r="B8755" s="119" t="s">
        <v>17509</v>
      </c>
    </row>
    <row r="8756" spans="1:2" x14ac:dyDescent="0.25">
      <c r="A8756" s="118" t="s">
        <v>17510</v>
      </c>
      <c r="B8756" s="119" t="s">
        <v>17511</v>
      </c>
    </row>
    <row r="8757" spans="1:2" x14ac:dyDescent="0.25">
      <c r="A8757" s="118" t="s">
        <v>17512</v>
      </c>
      <c r="B8757" s="120" t="s">
        <v>17513</v>
      </c>
    </row>
    <row r="8758" spans="1:2" x14ac:dyDescent="0.25">
      <c r="A8758" s="118" t="s">
        <v>17514</v>
      </c>
      <c r="B8758" s="120" t="s">
        <v>17515</v>
      </c>
    </row>
    <row r="8759" spans="1:2" x14ac:dyDescent="0.25">
      <c r="A8759" s="118" t="s">
        <v>17516</v>
      </c>
      <c r="B8759" s="120" t="s">
        <v>17517</v>
      </c>
    </row>
    <row r="8760" spans="1:2" x14ac:dyDescent="0.25">
      <c r="A8760" s="118" t="s">
        <v>17518</v>
      </c>
      <c r="B8760" s="120" t="s">
        <v>17519</v>
      </c>
    </row>
    <row r="8761" spans="1:2" x14ac:dyDescent="0.25">
      <c r="A8761" s="118" t="s">
        <v>17520</v>
      </c>
      <c r="B8761" s="120" t="s">
        <v>17521</v>
      </c>
    </row>
    <row r="8762" spans="1:2" x14ac:dyDescent="0.25">
      <c r="A8762" s="118" t="s">
        <v>17522</v>
      </c>
      <c r="B8762" s="120" t="s">
        <v>17523</v>
      </c>
    </row>
    <row r="8763" spans="1:2" x14ac:dyDescent="0.25">
      <c r="A8763" s="118" t="s">
        <v>17524</v>
      </c>
      <c r="B8763" s="120" t="s">
        <v>17525</v>
      </c>
    </row>
    <row r="8764" spans="1:2" x14ac:dyDescent="0.25">
      <c r="A8764" s="118" t="s">
        <v>17526</v>
      </c>
      <c r="B8764" s="120" t="s">
        <v>17527</v>
      </c>
    </row>
    <row r="8765" spans="1:2" x14ac:dyDescent="0.25">
      <c r="A8765" s="118" t="s">
        <v>17528</v>
      </c>
      <c r="B8765" s="120" t="s">
        <v>17529</v>
      </c>
    </row>
    <row r="8766" spans="1:2" x14ac:dyDescent="0.25">
      <c r="A8766" s="118" t="s">
        <v>17530</v>
      </c>
      <c r="B8766" s="119" t="s">
        <v>17531</v>
      </c>
    </row>
    <row r="8767" spans="1:2" x14ac:dyDescent="0.25">
      <c r="A8767" s="118" t="s">
        <v>17532</v>
      </c>
      <c r="B8767" s="119" t="s">
        <v>17533</v>
      </c>
    </row>
    <row r="8768" spans="1:2" x14ac:dyDescent="0.25">
      <c r="A8768" s="118" t="s">
        <v>17534</v>
      </c>
      <c r="B8768" s="120" t="s">
        <v>17535</v>
      </c>
    </row>
    <row r="8769" spans="1:2" x14ac:dyDescent="0.25">
      <c r="A8769" s="118" t="s">
        <v>17536</v>
      </c>
      <c r="B8769" s="120" t="s">
        <v>17537</v>
      </c>
    </row>
    <row r="8770" spans="1:2" x14ac:dyDescent="0.25">
      <c r="A8770" s="118" t="s">
        <v>17538</v>
      </c>
      <c r="B8770" s="120" t="s">
        <v>17539</v>
      </c>
    </row>
    <row r="8771" spans="1:2" x14ac:dyDescent="0.25">
      <c r="A8771" s="118" t="s">
        <v>17540</v>
      </c>
      <c r="B8771" s="120" t="s">
        <v>17541</v>
      </c>
    </row>
    <row r="8772" spans="1:2" x14ac:dyDescent="0.25">
      <c r="A8772" s="118" t="s">
        <v>17542</v>
      </c>
      <c r="B8772" s="120" t="s">
        <v>17543</v>
      </c>
    </row>
    <row r="8773" spans="1:2" x14ac:dyDescent="0.25">
      <c r="A8773" s="118" t="s">
        <v>17544</v>
      </c>
      <c r="B8773" s="120" t="s">
        <v>17545</v>
      </c>
    </row>
    <row r="8774" spans="1:2" x14ac:dyDescent="0.25">
      <c r="A8774" s="118" t="s">
        <v>17546</v>
      </c>
      <c r="B8774" s="120" t="s">
        <v>17547</v>
      </c>
    </row>
    <row r="8775" spans="1:2" x14ac:dyDescent="0.25">
      <c r="A8775" s="118" t="s">
        <v>17548</v>
      </c>
      <c r="B8775" s="120" t="s">
        <v>17549</v>
      </c>
    </row>
    <row r="8776" spans="1:2" x14ac:dyDescent="0.25">
      <c r="A8776" s="118" t="s">
        <v>17550</v>
      </c>
      <c r="B8776" s="119" t="s">
        <v>17551</v>
      </c>
    </row>
    <row r="8777" spans="1:2" x14ac:dyDescent="0.25">
      <c r="A8777" s="118" t="s">
        <v>17552</v>
      </c>
      <c r="B8777" s="119" t="s">
        <v>17553</v>
      </c>
    </row>
    <row r="8778" spans="1:2" x14ac:dyDescent="0.25">
      <c r="A8778" s="118" t="s">
        <v>17554</v>
      </c>
      <c r="B8778" s="120" t="s">
        <v>17555</v>
      </c>
    </row>
    <row r="8779" spans="1:2" x14ac:dyDescent="0.25">
      <c r="A8779" s="118" t="s">
        <v>17556</v>
      </c>
      <c r="B8779" s="120" t="s">
        <v>17557</v>
      </c>
    </row>
    <row r="8780" spans="1:2" x14ac:dyDescent="0.25">
      <c r="A8780" s="118" t="s">
        <v>17558</v>
      </c>
      <c r="B8780" s="120" t="s">
        <v>17559</v>
      </c>
    </row>
    <row r="8781" spans="1:2" x14ac:dyDescent="0.25">
      <c r="A8781" s="118" t="s">
        <v>17560</v>
      </c>
      <c r="B8781" s="120" t="s">
        <v>17561</v>
      </c>
    </row>
    <row r="8782" spans="1:2" x14ac:dyDescent="0.25">
      <c r="A8782" s="118" t="s">
        <v>17562</v>
      </c>
      <c r="B8782" s="120" t="s">
        <v>17563</v>
      </c>
    </row>
    <row r="8783" spans="1:2" x14ac:dyDescent="0.25">
      <c r="A8783" s="118" t="s">
        <v>17564</v>
      </c>
      <c r="B8783" s="120" t="s">
        <v>17565</v>
      </c>
    </row>
    <row r="8784" spans="1:2" x14ac:dyDescent="0.25">
      <c r="A8784" s="118" t="s">
        <v>17566</v>
      </c>
      <c r="B8784" s="120" t="s">
        <v>17567</v>
      </c>
    </row>
    <row r="8785" spans="1:2" x14ac:dyDescent="0.25">
      <c r="A8785" s="118" t="s">
        <v>17568</v>
      </c>
      <c r="B8785" s="120" t="s">
        <v>17569</v>
      </c>
    </row>
    <row r="8786" spans="1:2" x14ac:dyDescent="0.25">
      <c r="A8786" s="118" t="s">
        <v>17570</v>
      </c>
      <c r="B8786" s="120" t="s">
        <v>17571</v>
      </c>
    </row>
    <row r="8787" spans="1:2" x14ac:dyDescent="0.25">
      <c r="A8787" s="118" t="s">
        <v>17572</v>
      </c>
      <c r="B8787" s="119" t="s">
        <v>17573</v>
      </c>
    </row>
    <row r="8788" spans="1:2" x14ac:dyDescent="0.25">
      <c r="A8788" s="118" t="s">
        <v>17574</v>
      </c>
      <c r="B8788" s="120" t="s">
        <v>17575</v>
      </c>
    </row>
    <row r="8789" spans="1:2" x14ac:dyDescent="0.25">
      <c r="A8789" s="118" t="s">
        <v>17576</v>
      </c>
      <c r="B8789" s="119" t="s">
        <v>17577</v>
      </c>
    </row>
    <row r="8790" spans="1:2" x14ac:dyDescent="0.25">
      <c r="A8790" s="118" t="s">
        <v>17578</v>
      </c>
      <c r="B8790" s="120" t="s">
        <v>17579</v>
      </c>
    </row>
    <row r="8791" spans="1:2" x14ac:dyDescent="0.25">
      <c r="A8791" s="118" t="s">
        <v>17580</v>
      </c>
      <c r="B8791" s="120" t="s">
        <v>17581</v>
      </c>
    </row>
    <row r="8792" spans="1:2" x14ac:dyDescent="0.25">
      <c r="A8792" s="118" t="s">
        <v>17582</v>
      </c>
      <c r="B8792" s="119" t="s">
        <v>17583</v>
      </c>
    </row>
    <row r="8793" spans="1:2" x14ac:dyDescent="0.25">
      <c r="A8793" s="118" t="s">
        <v>17584</v>
      </c>
      <c r="B8793" s="120" t="s">
        <v>17585</v>
      </c>
    </row>
    <row r="8794" spans="1:2" x14ac:dyDescent="0.25">
      <c r="A8794" s="118" t="s">
        <v>17586</v>
      </c>
      <c r="B8794" s="120" t="s">
        <v>17587</v>
      </c>
    </row>
    <row r="8795" spans="1:2" x14ac:dyDescent="0.25">
      <c r="A8795" s="118" t="s">
        <v>17588</v>
      </c>
      <c r="B8795" s="120" t="s">
        <v>17589</v>
      </c>
    </row>
    <row r="8796" spans="1:2" x14ac:dyDescent="0.25">
      <c r="A8796" s="118" t="s">
        <v>17590</v>
      </c>
      <c r="B8796" s="120" t="s">
        <v>17591</v>
      </c>
    </row>
    <row r="8797" spans="1:2" x14ac:dyDescent="0.25">
      <c r="A8797" s="118" t="s">
        <v>17592</v>
      </c>
      <c r="B8797" s="120" t="s">
        <v>17593</v>
      </c>
    </row>
    <row r="8798" spans="1:2" x14ac:dyDescent="0.25">
      <c r="A8798" s="118" t="s">
        <v>17594</v>
      </c>
      <c r="B8798" s="119" t="s">
        <v>17595</v>
      </c>
    </row>
    <row r="8799" spans="1:2" x14ac:dyDescent="0.25">
      <c r="A8799" s="118" t="s">
        <v>17596</v>
      </c>
      <c r="B8799" s="120" t="s">
        <v>17597</v>
      </c>
    </row>
    <row r="8800" spans="1:2" x14ac:dyDescent="0.25">
      <c r="A8800" s="118" t="s">
        <v>17598</v>
      </c>
      <c r="B8800" s="120" t="s">
        <v>17599</v>
      </c>
    </row>
    <row r="8801" spans="1:2" x14ac:dyDescent="0.25">
      <c r="A8801" s="118" t="s">
        <v>17600</v>
      </c>
      <c r="B8801" s="120" t="s">
        <v>17601</v>
      </c>
    </row>
    <row r="8802" spans="1:2" x14ac:dyDescent="0.25">
      <c r="A8802" s="118" t="s">
        <v>17602</v>
      </c>
      <c r="B8802" s="120" t="s">
        <v>17603</v>
      </c>
    </row>
    <row r="8803" spans="1:2" x14ac:dyDescent="0.25">
      <c r="A8803" s="118" t="s">
        <v>17604</v>
      </c>
      <c r="B8803" s="120" t="s">
        <v>17605</v>
      </c>
    </row>
    <row r="8804" spans="1:2" x14ac:dyDescent="0.25">
      <c r="A8804" s="118" t="s">
        <v>17606</v>
      </c>
      <c r="B8804" s="120" t="s">
        <v>17607</v>
      </c>
    </row>
    <row r="8805" spans="1:2" x14ac:dyDescent="0.25">
      <c r="A8805" s="118" t="s">
        <v>17608</v>
      </c>
      <c r="B8805" s="120" t="s">
        <v>17609</v>
      </c>
    </row>
    <row r="8806" spans="1:2" x14ac:dyDescent="0.25">
      <c r="A8806" s="118" t="s">
        <v>17610</v>
      </c>
      <c r="B8806" s="120" t="s">
        <v>17611</v>
      </c>
    </row>
    <row r="8807" spans="1:2" x14ac:dyDescent="0.25">
      <c r="A8807" s="118" t="s">
        <v>17612</v>
      </c>
      <c r="B8807" s="120" t="s">
        <v>17613</v>
      </c>
    </row>
    <row r="8808" spans="1:2" x14ac:dyDescent="0.25">
      <c r="A8808" s="118" t="s">
        <v>17614</v>
      </c>
      <c r="B8808" s="120" t="s">
        <v>17615</v>
      </c>
    </row>
    <row r="8809" spans="1:2" x14ac:dyDescent="0.25">
      <c r="A8809" s="118" t="s">
        <v>17616</v>
      </c>
      <c r="B8809" s="120" t="s">
        <v>17617</v>
      </c>
    </row>
    <row r="8810" spans="1:2" x14ac:dyDescent="0.25">
      <c r="A8810" s="118" t="s">
        <v>17618</v>
      </c>
      <c r="B8810" s="120" t="s">
        <v>17619</v>
      </c>
    </row>
    <row r="8811" spans="1:2" x14ac:dyDescent="0.25">
      <c r="A8811" s="118" t="s">
        <v>17620</v>
      </c>
      <c r="B8811" s="119" t="s">
        <v>17621</v>
      </c>
    </row>
    <row r="8812" spans="1:2" x14ac:dyDescent="0.25">
      <c r="A8812" s="118" t="s">
        <v>17622</v>
      </c>
      <c r="B8812" s="119" t="s">
        <v>17623</v>
      </c>
    </row>
    <row r="8813" spans="1:2" x14ac:dyDescent="0.25">
      <c r="A8813" s="118" t="s">
        <v>17624</v>
      </c>
      <c r="B8813" s="119" t="s">
        <v>17625</v>
      </c>
    </row>
    <row r="8814" spans="1:2" x14ac:dyDescent="0.25">
      <c r="A8814" s="118" t="s">
        <v>17626</v>
      </c>
      <c r="B8814" s="120" t="s">
        <v>17627</v>
      </c>
    </row>
    <row r="8815" spans="1:2" x14ac:dyDescent="0.25">
      <c r="A8815" s="118" t="s">
        <v>17628</v>
      </c>
      <c r="B8815" s="119" t="s">
        <v>17629</v>
      </c>
    </row>
    <row r="8816" spans="1:2" x14ac:dyDescent="0.25">
      <c r="A8816" s="118" t="s">
        <v>17630</v>
      </c>
      <c r="B8816" s="119" t="s">
        <v>17631</v>
      </c>
    </row>
    <row r="8817" spans="1:2" x14ac:dyDescent="0.25">
      <c r="A8817" s="118" t="s">
        <v>17632</v>
      </c>
      <c r="B8817" s="120" t="s">
        <v>17633</v>
      </c>
    </row>
    <row r="8818" spans="1:2" x14ac:dyDescent="0.25">
      <c r="A8818" s="118" t="s">
        <v>17634</v>
      </c>
      <c r="B8818" s="120" t="s">
        <v>17635</v>
      </c>
    </row>
    <row r="8819" spans="1:2" x14ac:dyDescent="0.25">
      <c r="A8819" s="118" t="s">
        <v>17636</v>
      </c>
      <c r="B8819" s="119" t="s">
        <v>17637</v>
      </c>
    </row>
    <row r="8820" spans="1:2" x14ac:dyDescent="0.25">
      <c r="A8820" s="118" t="s">
        <v>17638</v>
      </c>
      <c r="B8820" s="120" t="s">
        <v>17639</v>
      </c>
    </row>
    <row r="8821" spans="1:2" x14ac:dyDescent="0.25">
      <c r="A8821" s="118" t="s">
        <v>17640</v>
      </c>
      <c r="B8821" s="120" t="s">
        <v>17641</v>
      </c>
    </row>
    <row r="8822" spans="1:2" x14ac:dyDescent="0.25">
      <c r="A8822" s="118" t="s">
        <v>17642</v>
      </c>
      <c r="B8822" s="120" t="s">
        <v>17643</v>
      </c>
    </row>
    <row r="8823" spans="1:2" x14ac:dyDescent="0.25">
      <c r="A8823" s="118" t="s">
        <v>17644</v>
      </c>
      <c r="B8823" s="120" t="s">
        <v>17645</v>
      </c>
    </row>
    <row r="8824" spans="1:2" x14ac:dyDescent="0.25">
      <c r="A8824" s="118" t="s">
        <v>17646</v>
      </c>
      <c r="B8824" s="120" t="s">
        <v>17647</v>
      </c>
    </row>
    <row r="8825" spans="1:2" x14ac:dyDescent="0.25">
      <c r="A8825" s="118" t="s">
        <v>17648</v>
      </c>
      <c r="B8825" s="120" t="s">
        <v>17649</v>
      </c>
    </row>
    <row r="8826" spans="1:2" x14ac:dyDescent="0.25">
      <c r="A8826" s="118" t="s">
        <v>17650</v>
      </c>
      <c r="B8826" s="120" t="s">
        <v>17651</v>
      </c>
    </row>
    <row r="8827" spans="1:2" x14ac:dyDescent="0.25">
      <c r="A8827" s="118" t="s">
        <v>17652</v>
      </c>
      <c r="B8827" s="120" t="s">
        <v>17653</v>
      </c>
    </row>
    <row r="8828" spans="1:2" x14ac:dyDescent="0.25">
      <c r="A8828" s="118" t="s">
        <v>17654</v>
      </c>
      <c r="B8828" s="119" t="s">
        <v>17655</v>
      </c>
    </row>
    <row r="8829" spans="1:2" x14ac:dyDescent="0.25">
      <c r="A8829" s="118" t="s">
        <v>17656</v>
      </c>
      <c r="B8829" s="119" t="s">
        <v>17657</v>
      </c>
    </row>
    <row r="8830" spans="1:2" x14ac:dyDescent="0.25">
      <c r="A8830" s="118" t="s">
        <v>17658</v>
      </c>
      <c r="B8830" s="119" t="s">
        <v>17659</v>
      </c>
    </row>
    <row r="8831" spans="1:2" x14ac:dyDescent="0.25">
      <c r="A8831" s="118" t="s">
        <v>17660</v>
      </c>
      <c r="B8831" s="120" t="s">
        <v>17661</v>
      </c>
    </row>
    <row r="8832" spans="1:2" x14ac:dyDescent="0.25">
      <c r="A8832" s="118" t="s">
        <v>17662</v>
      </c>
      <c r="B8832" s="120" t="s">
        <v>17663</v>
      </c>
    </row>
    <row r="8833" spans="1:2" x14ac:dyDescent="0.25">
      <c r="A8833" s="118" t="s">
        <v>17664</v>
      </c>
      <c r="B8833" s="120" t="s">
        <v>17665</v>
      </c>
    </row>
    <row r="8834" spans="1:2" x14ac:dyDescent="0.25">
      <c r="A8834" s="118" t="s">
        <v>17666</v>
      </c>
      <c r="B8834" s="119" t="s">
        <v>17667</v>
      </c>
    </row>
    <row r="8835" spans="1:2" x14ac:dyDescent="0.25">
      <c r="A8835" s="118" t="s">
        <v>17668</v>
      </c>
      <c r="B8835" s="119" t="s">
        <v>17669</v>
      </c>
    </row>
    <row r="8836" spans="1:2" x14ac:dyDescent="0.25">
      <c r="A8836" s="118" t="s">
        <v>17670</v>
      </c>
      <c r="B8836" s="120" t="s">
        <v>17671</v>
      </c>
    </row>
    <row r="8837" spans="1:2" x14ac:dyDescent="0.25">
      <c r="A8837" s="118" t="s">
        <v>17672</v>
      </c>
      <c r="B8837" s="120" t="s">
        <v>17673</v>
      </c>
    </row>
    <row r="8838" spans="1:2" x14ac:dyDescent="0.25">
      <c r="A8838" s="118" t="s">
        <v>17674</v>
      </c>
      <c r="B8838" s="120" t="s">
        <v>17675</v>
      </c>
    </row>
    <row r="8839" spans="1:2" x14ac:dyDescent="0.25">
      <c r="A8839" s="118" t="s">
        <v>17676</v>
      </c>
      <c r="B8839" s="119" t="s">
        <v>17677</v>
      </c>
    </row>
    <row r="8840" spans="1:2" x14ac:dyDescent="0.25">
      <c r="A8840" s="118" t="s">
        <v>17678</v>
      </c>
      <c r="B8840" s="119" t="s">
        <v>17679</v>
      </c>
    </row>
    <row r="8841" spans="1:2" x14ac:dyDescent="0.25">
      <c r="A8841" s="118" t="s">
        <v>17680</v>
      </c>
      <c r="B8841" s="119" t="s">
        <v>17681</v>
      </c>
    </row>
    <row r="8842" spans="1:2" x14ac:dyDescent="0.25">
      <c r="A8842" s="118" t="s">
        <v>17682</v>
      </c>
      <c r="B8842" s="119" t="s">
        <v>17683</v>
      </c>
    </row>
    <row r="8843" spans="1:2" x14ac:dyDescent="0.25">
      <c r="A8843" s="118" t="s">
        <v>17684</v>
      </c>
      <c r="B8843" s="119" t="s">
        <v>17685</v>
      </c>
    </row>
    <row r="8844" spans="1:2" x14ac:dyDescent="0.25">
      <c r="A8844" s="118" t="s">
        <v>17686</v>
      </c>
      <c r="B8844" s="119" t="s">
        <v>17687</v>
      </c>
    </row>
    <row r="8845" spans="1:2" x14ac:dyDescent="0.25">
      <c r="A8845" s="118" t="s">
        <v>17688</v>
      </c>
      <c r="B8845" s="120" t="s">
        <v>17689</v>
      </c>
    </row>
    <row r="8846" spans="1:2" x14ac:dyDescent="0.25">
      <c r="A8846" s="118" t="s">
        <v>17690</v>
      </c>
      <c r="B8846" s="119" t="s">
        <v>17691</v>
      </c>
    </row>
    <row r="8847" spans="1:2" x14ac:dyDescent="0.25">
      <c r="A8847" s="118" t="s">
        <v>17692</v>
      </c>
      <c r="B8847" s="119" t="s">
        <v>17693</v>
      </c>
    </row>
    <row r="8848" spans="1:2" x14ac:dyDescent="0.25">
      <c r="A8848" s="118" t="s">
        <v>17694</v>
      </c>
      <c r="B8848" s="120" t="s">
        <v>17695</v>
      </c>
    </row>
    <row r="8849" spans="1:2" x14ac:dyDescent="0.25">
      <c r="A8849" s="118" t="s">
        <v>17696</v>
      </c>
      <c r="B8849" s="120" t="s">
        <v>17697</v>
      </c>
    </row>
    <row r="8850" spans="1:2" x14ac:dyDescent="0.25">
      <c r="A8850" s="118" t="s">
        <v>17698</v>
      </c>
      <c r="B8850" s="119" t="s">
        <v>17699</v>
      </c>
    </row>
    <row r="8851" spans="1:2" x14ac:dyDescent="0.25">
      <c r="A8851" s="118" t="s">
        <v>17700</v>
      </c>
      <c r="B8851" s="120" t="s">
        <v>17701</v>
      </c>
    </row>
    <row r="8852" spans="1:2" x14ac:dyDescent="0.25">
      <c r="A8852" s="118" t="s">
        <v>17702</v>
      </c>
      <c r="B8852" s="120" t="s">
        <v>17703</v>
      </c>
    </row>
    <row r="8853" spans="1:2" x14ac:dyDescent="0.25">
      <c r="A8853" s="118" t="s">
        <v>17704</v>
      </c>
      <c r="B8853" s="120" t="s">
        <v>17705</v>
      </c>
    </row>
    <row r="8854" spans="1:2" x14ac:dyDescent="0.25">
      <c r="A8854" s="118" t="s">
        <v>17706</v>
      </c>
      <c r="B8854" s="120" t="s">
        <v>17707</v>
      </c>
    </row>
    <row r="8855" spans="1:2" x14ac:dyDescent="0.25">
      <c r="A8855" s="118" t="s">
        <v>17708</v>
      </c>
      <c r="B8855" s="120" t="s">
        <v>17709</v>
      </c>
    </row>
    <row r="8856" spans="1:2" x14ac:dyDescent="0.25">
      <c r="A8856" s="118" t="s">
        <v>17710</v>
      </c>
      <c r="B8856" s="120" t="s">
        <v>17711</v>
      </c>
    </row>
    <row r="8857" spans="1:2" x14ac:dyDescent="0.25">
      <c r="A8857" s="118" t="s">
        <v>17712</v>
      </c>
      <c r="B8857" s="120" t="s">
        <v>17713</v>
      </c>
    </row>
    <row r="8858" spans="1:2" x14ac:dyDescent="0.25">
      <c r="A8858" s="118" t="s">
        <v>17714</v>
      </c>
      <c r="B8858" s="120" t="s">
        <v>17715</v>
      </c>
    </row>
    <row r="8859" spans="1:2" x14ac:dyDescent="0.25">
      <c r="A8859" s="118" t="s">
        <v>17716</v>
      </c>
      <c r="B8859" s="119" t="s">
        <v>17717</v>
      </c>
    </row>
    <row r="8860" spans="1:2" x14ac:dyDescent="0.25">
      <c r="A8860" s="118" t="s">
        <v>17718</v>
      </c>
      <c r="B8860" s="120" t="s">
        <v>17719</v>
      </c>
    </row>
    <row r="8861" spans="1:2" x14ac:dyDescent="0.25">
      <c r="A8861" s="118" t="s">
        <v>17720</v>
      </c>
      <c r="B8861" s="120" t="s">
        <v>17721</v>
      </c>
    </row>
    <row r="8862" spans="1:2" x14ac:dyDescent="0.25">
      <c r="A8862" s="118" t="s">
        <v>17722</v>
      </c>
      <c r="B8862" s="120" t="s">
        <v>17723</v>
      </c>
    </row>
    <row r="8863" spans="1:2" x14ac:dyDescent="0.25">
      <c r="A8863" s="118" t="s">
        <v>17724</v>
      </c>
      <c r="B8863" s="120" t="s">
        <v>17725</v>
      </c>
    </row>
    <row r="8864" spans="1:2" x14ac:dyDescent="0.25">
      <c r="A8864" s="118" t="s">
        <v>17726</v>
      </c>
      <c r="B8864" s="120" t="s">
        <v>17727</v>
      </c>
    </row>
    <row r="8865" spans="1:2" x14ac:dyDescent="0.25">
      <c r="A8865" s="118" t="s">
        <v>17728</v>
      </c>
      <c r="B8865" s="120" t="s">
        <v>17729</v>
      </c>
    </row>
    <row r="8866" spans="1:2" x14ac:dyDescent="0.25">
      <c r="A8866" s="118" t="s">
        <v>17730</v>
      </c>
      <c r="B8866" s="120" t="s">
        <v>17731</v>
      </c>
    </row>
    <row r="8867" spans="1:2" x14ac:dyDescent="0.25">
      <c r="A8867" s="118" t="s">
        <v>17732</v>
      </c>
      <c r="B8867" s="120" t="s">
        <v>17733</v>
      </c>
    </row>
    <row r="8868" spans="1:2" x14ac:dyDescent="0.25">
      <c r="A8868" s="118" t="s">
        <v>17734</v>
      </c>
      <c r="B8868" s="120" t="s">
        <v>17735</v>
      </c>
    </row>
    <row r="8869" spans="1:2" x14ac:dyDescent="0.25">
      <c r="A8869" s="118" t="s">
        <v>17736</v>
      </c>
      <c r="B8869" s="120" t="s">
        <v>17737</v>
      </c>
    </row>
    <row r="8870" spans="1:2" x14ac:dyDescent="0.25">
      <c r="A8870" s="118" t="s">
        <v>17738</v>
      </c>
      <c r="B8870" s="119" t="s">
        <v>17739</v>
      </c>
    </row>
    <row r="8871" spans="1:2" x14ac:dyDescent="0.25">
      <c r="A8871" s="118" t="s">
        <v>17740</v>
      </c>
      <c r="B8871" s="119" t="s">
        <v>17741</v>
      </c>
    </row>
    <row r="8872" spans="1:2" x14ac:dyDescent="0.25">
      <c r="A8872" s="118" t="s">
        <v>17742</v>
      </c>
      <c r="B8872" s="119" t="s">
        <v>17743</v>
      </c>
    </row>
    <row r="8873" spans="1:2" x14ac:dyDescent="0.25">
      <c r="A8873" s="118" t="s">
        <v>17744</v>
      </c>
      <c r="B8873" s="119" t="s">
        <v>17745</v>
      </c>
    </row>
    <row r="8874" spans="1:2" x14ac:dyDescent="0.25">
      <c r="A8874" s="118" t="s">
        <v>17746</v>
      </c>
      <c r="B8874" s="119" t="s">
        <v>17747</v>
      </c>
    </row>
    <row r="8875" spans="1:2" x14ac:dyDescent="0.25">
      <c r="A8875" s="118" t="s">
        <v>17748</v>
      </c>
      <c r="B8875" s="119" t="s">
        <v>17749</v>
      </c>
    </row>
    <row r="8876" spans="1:2" x14ac:dyDescent="0.25">
      <c r="A8876" s="118" t="s">
        <v>17750</v>
      </c>
      <c r="B8876" s="119" t="s">
        <v>17751</v>
      </c>
    </row>
    <row r="8877" spans="1:2" x14ac:dyDescent="0.25">
      <c r="A8877" s="118" t="s">
        <v>17752</v>
      </c>
      <c r="B8877" s="119" t="s">
        <v>17753</v>
      </c>
    </row>
    <row r="8878" spans="1:2" x14ac:dyDescent="0.25">
      <c r="A8878" s="118" t="s">
        <v>17754</v>
      </c>
      <c r="B8878" s="119" t="s">
        <v>17755</v>
      </c>
    </row>
    <row r="8879" spans="1:2" x14ac:dyDescent="0.25">
      <c r="A8879" s="118" t="s">
        <v>17756</v>
      </c>
      <c r="B8879" s="120" t="s">
        <v>17757</v>
      </c>
    </row>
    <row r="8880" spans="1:2" x14ac:dyDescent="0.25">
      <c r="A8880" s="118" t="s">
        <v>17758</v>
      </c>
      <c r="B8880" s="120" t="s">
        <v>17759</v>
      </c>
    </row>
    <row r="8881" spans="1:2" x14ac:dyDescent="0.25">
      <c r="A8881" s="118" t="s">
        <v>17760</v>
      </c>
      <c r="B8881" s="120" t="s">
        <v>17761</v>
      </c>
    </row>
    <row r="8882" spans="1:2" x14ac:dyDescent="0.25">
      <c r="A8882" s="118" t="s">
        <v>17762</v>
      </c>
      <c r="B8882" s="120" t="s">
        <v>17763</v>
      </c>
    </row>
    <row r="8883" spans="1:2" x14ac:dyDescent="0.25">
      <c r="A8883" s="118" t="s">
        <v>17764</v>
      </c>
      <c r="B8883" s="120" t="s">
        <v>17765</v>
      </c>
    </row>
    <row r="8884" spans="1:2" x14ac:dyDescent="0.25">
      <c r="A8884" s="118" t="s">
        <v>17766</v>
      </c>
      <c r="B8884" s="120" t="s">
        <v>17767</v>
      </c>
    </row>
    <row r="8885" spans="1:2" x14ac:dyDescent="0.25">
      <c r="A8885" s="118" t="s">
        <v>17768</v>
      </c>
      <c r="B8885" s="120" t="s">
        <v>17769</v>
      </c>
    </row>
    <row r="8886" spans="1:2" x14ac:dyDescent="0.25">
      <c r="A8886" s="118" t="s">
        <v>17770</v>
      </c>
      <c r="B8886" s="120" t="s">
        <v>17771</v>
      </c>
    </row>
    <row r="8887" spans="1:2" x14ac:dyDescent="0.25">
      <c r="A8887" s="118" t="s">
        <v>17772</v>
      </c>
      <c r="B8887" s="120" t="s">
        <v>17773</v>
      </c>
    </row>
    <row r="8888" spans="1:2" x14ac:dyDescent="0.25">
      <c r="A8888" s="118" t="s">
        <v>17774</v>
      </c>
      <c r="B8888" s="119" t="s">
        <v>17775</v>
      </c>
    </row>
    <row r="8889" spans="1:2" x14ac:dyDescent="0.25">
      <c r="A8889" s="118" t="s">
        <v>17776</v>
      </c>
      <c r="B8889" s="120" t="s">
        <v>17777</v>
      </c>
    </row>
    <row r="8890" spans="1:2" x14ac:dyDescent="0.25">
      <c r="A8890" s="118" t="s">
        <v>17778</v>
      </c>
      <c r="B8890" s="120" t="s">
        <v>17779</v>
      </c>
    </row>
    <row r="8891" spans="1:2" x14ac:dyDescent="0.25">
      <c r="A8891" s="118" t="s">
        <v>17780</v>
      </c>
      <c r="B8891" s="120" t="s">
        <v>17781</v>
      </c>
    </row>
    <row r="8892" spans="1:2" x14ac:dyDescent="0.25">
      <c r="A8892" s="118" t="s">
        <v>17782</v>
      </c>
      <c r="B8892" s="120" t="s">
        <v>17783</v>
      </c>
    </row>
    <row r="8893" spans="1:2" x14ac:dyDescent="0.25">
      <c r="A8893" s="118" t="s">
        <v>17784</v>
      </c>
      <c r="B8893" s="120" t="s">
        <v>17785</v>
      </c>
    </row>
    <row r="8894" spans="1:2" x14ac:dyDescent="0.25">
      <c r="A8894" s="118" t="s">
        <v>17786</v>
      </c>
      <c r="B8894" s="120" t="s">
        <v>17787</v>
      </c>
    </row>
    <row r="8895" spans="1:2" x14ac:dyDescent="0.25">
      <c r="A8895" s="118" t="s">
        <v>17788</v>
      </c>
      <c r="B8895" s="119" t="s">
        <v>17789</v>
      </c>
    </row>
    <row r="8896" spans="1:2" x14ac:dyDescent="0.25">
      <c r="A8896" s="118" t="s">
        <v>17790</v>
      </c>
      <c r="B8896" s="119" t="s">
        <v>17791</v>
      </c>
    </row>
    <row r="8897" spans="1:2" x14ac:dyDescent="0.25">
      <c r="A8897" s="118" t="s">
        <v>17792</v>
      </c>
      <c r="B8897" s="120" t="s">
        <v>17793</v>
      </c>
    </row>
    <row r="8898" spans="1:2" x14ac:dyDescent="0.25">
      <c r="A8898" s="118" t="s">
        <v>17794</v>
      </c>
      <c r="B8898" s="120" t="s">
        <v>17795</v>
      </c>
    </row>
    <row r="8899" spans="1:2" x14ac:dyDescent="0.25">
      <c r="A8899" s="118" t="s">
        <v>17796</v>
      </c>
      <c r="B8899" s="120" t="s">
        <v>17797</v>
      </c>
    </row>
    <row r="8900" spans="1:2" x14ac:dyDescent="0.25">
      <c r="A8900" s="118" t="s">
        <v>17798</v>
      </c>
      <c r="B8900" s="120" t="s">
        <v>17799</v>
      </c>
    </row>
    <row r="8901" spans="1:2" x14ac:dyDescent="0.25">
      <c r="A8901" s="118" t="s">
        <v>17800</v>
      </c>
      <c r="B8901" s="120" t="s">
        <v>17801</v>
      </c>
    </row>
    <row r="8902" spans="1:2" x14ac:dyDescent="0.25">
      <c r="A8902" s="118" t="s">
        <v>17802</v>
      </c>
      <c r="B8902" s="119" t="s">
        <v>17803</v>
      </c>
    </row>
    <row r="8903" spans="1:2" x14ac:dyDescent="0.25">
      <c r="A8903" s="118" t="s">
        <v>17804</v>
      </c>
      <c r="B8903" s="120" t="s">
        <v>17805</v>
      </c>
    </row>
    <row r="8904" spans="1:2" x14ac:dyDescent="0.25">
      <c r="A8904" s="118" t="s">
        <v>17806</v>
      </c>
      <c r="B8904" s="120" t="s">
        <v>17807</v>
      </c>
    </row>
    <row r="8905" spans="1:2" x14ac:dyDescent="0.25">
      <c r="A8905" s="118" t="s">
        <v>17808</v>
      </c>
      <c r="B8905" s="119" t="s">
        <v>17809</v>
      </c>
    </row>
    <row r="8906" spans="1:2" x14ac:dyDescent="0.25">
      <c r="A8906" s="118" t="s">
        <v>17810</v>
      </c>
      <c r="B8906" s="120" t="s">
        <v>17811</v>
      </c>
    </row>
    <row r="8907" spans="1:2" x14ac:dyDescent="0.25">
      <c r="A8907" s="118" t="s">
        <v>17812</v>
      </c>
      <c r="B8907" s="120" t="s">
        <v>17813</v>
      </c>
    </row>
    <row r="8908" spans="1:2" x14ac:dyDescent="0.25">
      <c r="A8908" s="118" t="s">
        <v>17814</v>
      </c>
      <c r="B8908" s="119" t="s">
        <v>17815</v>
      </c>
    </row>
    <row r="8909" spans="1:2" x14ac:dyDescent="0.25">
      <c r="A8909" s="118" t="s">
        <v>17816</v>
      </c>
      <c r="B8909" s="120" t="s">
        <v>17817</v>
      </c>
    </row>
    <row r="8910" spans="1:2" x14ac:dyDescent="0.25">
      <c r="A8910" s="118" t="s">
        <v>17818</v>
      </c>
      <c r="B8910" s="119" t="s">
        <v>17819</v>
      </c>
    </row>
    <row r="8911" spans="1:2" x14ac:dyDescent="0.25">
      <c r="A8911" s="118" t="s">
        <v>17820</v>
      </c>
      <c r="B8911" s="119" t="s">
        <v>17821</v>
      </c>
    </row>
    <row r="8912" spans="1:2" x14ac:dyDescent="0.25">
      <c r="A8912" s="118" t="s">
        <v>17822</v>
      </c>
      <c r="B8912" s="119" t="s">
        <v>17823</v>
      </c>
    </row>
    <row r="8913" spans="1:2" x14ac:dyDescent="0.25">
      <c r="A8913" s="118" t="s">
        <v>17824</v>
      </c>
      <c r="B8913" s="119" t="s">
        <v>17825</v>
      </c>
    </row>
    <row r="8914" spans="1:2" x14ac:dyDescent="0.25">
      <c r="A8914" s="118" t="s">
        <v>17826</v>
      </c>
      <c r="B8914" s="119" t="s">
        <v>17827</v>
      </c>
    </row>
    <row r="8915" spans="1:2" x14ac:dyDescent="0.25">
      <c r="A8915" s="118" t="s">
        <v>17828</v>
      </c>
      <c r="B8915" s="120" t="s">
        <v>17829</v>
      </c>
    </row>
    <row r="8916" spans="1:2" x14ac:dyDescent="0.25">
      <c r="A8916" s="118" t="s">
        <v>17830</v>
      </c>
      <c r="B8916" s="120" t="s">
        <v>17831</v>
      </c>
    </row>
    <row r="8917" spans="1:2" x14ac:dyDescent="0.25">
      <c r="A8917" s="118" t="s">
        <v>17832</v>
      </c>
      <c r="B8917" s="120" t="s">
        <v>17833</v>
      </c>
    </row>
    <row r="8918" spans="1:2" x14ac:dyDescent="0.25">
      <c r="A8918" s="118" t="s">
        <v>17834</v>
      </c>
      <c r="B8918" s="120" t="s">
        <v>17835</v>
      </c>
    </row>
    <row r="8919" spans="1:2" x14ac:dyDescent="0.25">
      <c r="A8919" s="118" t="s">
        <v>17836</v>
      </c>
      <c r="B8919" s="120" t="s">
        <v>17837</v>
      </c>
    </row>
    <row r="8920" spans="1:2" x14ac:dyDescent="0.25">
      <c r="A8920" s="118" t="s">
        <v>17838</v>
      </c>
      <c r="B8920" s="120" t="s">
        <v>17839</v>
      </c>
    </row>
    <row r="8921" spans="1:2" x14ac:dyDescent="0.25">
      <c r="A8921" s="118" t="s">
        <v>17840</v>
      </c>
      <c r="B8921" s="120" t="s">
        <v>17841</v>
      </c>
    </row>
    <row r="8922" spans="1:2" x14ac:dyDescent="0.25">
      <c r="A8922" s="118" t="s">
        <v>17842</v>
      </c>
      <c r="B8922" s="120" t="s">
        <v>17843</v>
      </c>
    </row>
    <row r="8923" spans="1:2" x14ac:dyDescent="0.25">
      <c r="A8923" s="118" t="s">
        <v>17844</v>
      </c>
      <c r="B8923" s="120" t="s">
        <v>17845</v>
      </c>
    </row>
    <row r="8924" spans="1:2" x14ac:dyDescent="0.25">
      <c r="A8924" s="118" t="s">
        <v>17846</v>
      </c>
      <c r="B8924" s="120" t="s">
        <v>17847</v>
      </c>
    </row>
    <row r="8925" spans="1:2" x14ac:dyDescent="0.25">
      <c r="A8925" s="118" t="s">
        <v>17848</v>
      </c>
      <c r="B8925" s="120" t="s">
        <v>17849</v>
      </c>
    </row>
    <row r="8926" spans="1:2" x14ac:dyDescent="0.25">
      <c r="A8926" s="118" t="s">
        <v>17850</v>
      </c>
      <c r="B8926" s="120" t="s">
        <v>17851</v>
      </c>
    </row>
    <row r="8927" spans="1:2" x14ac:dyDescent="0.25">
      <c r="A8927" s="118" t="s">
        <v>17852</v>
      </c>
      <c r="B8927" s="120" t="s">
        <v>17853</v>
      </c>
    </row>
    <row r="8928" spans="1:2" x14ac:dyDescent="0.25">
      <c r="A8928" s="118" t="s">
        <v>17854</v>
      </c>
      <c r="B8928" s="120" t="s">
        <v>17855</v>
      </c>
    </row>
    <row r="8929" spans="1:2" x14ac:dyDescent="0.25">
      <c r="A8929" s="118" t="s">
        <v>17856</v>
      </c>
      <c r="B8929" s="120" t="s">
        <v>17857</v>
      </c>
    </row>
    <row r="8930" spans="1:2" x14ac:dyDescent="0.25">
      <c r="A8930" s="118" t="s">
        <v>17858</v>
      </c>
      <c r="B8930" s="120" t="s">
        <v>17859</v>
      </c>
    </row>
    <row r="8931" spans="1:2" x14ac:dyDescent="0.25">
      <c r="A8931" s="118" t="s">
        <v>17860</v>
      </c>
      <c r="B8931" s="120" t="s">
        <v>17861</v>
      </c>
    </row>
    <row r="8932" spans="1:2" x14ac:dyDescent="0.25">
      <c r="A8932" s="118" t="s">
        <v>17862</v>
      </c>
      <c r="B8932" s="120" t="s">
        <v>17863</v>
      </c>
    </row>
    <row r="8933" spans="1:2" x14ac:dyDescent="0.25">
      <c r="A8933" s="118" t="s">
        <v>17864</v>
      </c>
      <c r="B8933" s="120" t="s">
        <v>17865</v>
      </c>
    </row>
    <row r="8934" spans="1:2" x14ac:dyDescent="0.25">
      <c r="A8934" s="118" t="s">
        <v>17866</v>
      </c>
      <c r="B8934" s="120" t="s">
        <v>17867</v>
      </c>
    </row>
    <row r="8935" spans="1:2" x14ac:dyDescent="0.25">
      <c r="A8935" s="118" t="s">
        <v>17868</v>
      </c>
      <c r="B8935" s="119" t="s">
        <v>17869</v>
      </c>
    </row>
    <row r="8936" spans="1:2" x14ac:dyDescent="0.25">
      <c r="A8936" s="118" t="s">
        <v>17870</v>
      </c>
      <c r="B8936" s="120" t="s">
        <v>17871</v>
      </c>
    </row>
    <row r="8937" spans="1:2" x14ac:dyDescent="0.25">
      <c r="A8937" s="118" t="s">
        <v>17872</v>
      </c>
      <c r="B8937" s="120" t="s">
        <v>17873</v>
      </c>
    </row>
    <row r="8938" spans="1:2" x14ac:dyDescent="0.25">
      <c r="A8938" s="118" t="s">
        <v>17874</v>
      </c>
      <c r="B8938" s="119" t="s">
        <v>17875</v>
      </c>
    </row>
    <row r="8939" spans="1:2" x14ac:dyDescent="0.25">
      <c r="A8939" s="118" t="s">
        <v>17876</v>
      </c>
      <c r="B8939" s="119" t="s">
        <v>17877</v>
      </c>
    </row>
    <row r="8940" spans="1:2" x14ac:dyDescent="0.25">
      <c r="A8940" s="118" t="s">
        <v>17878</v>
      </c>
      <c r="B8940" s="119" t="s">
        <v>17879</v>
      </c>
    </row>
    <row r="8941" spans="1:2" x14ac:dyDescent="0.25">
      <c r="A8941" s="118" t="s">
        <v>17880</v>
      </c>
      <c r="B8941" s="119" t="s">
        <v>17881</v>
      </c>
    </row>
    <row r="8942" spans="1:2" x14ac:dyDescent="0.25">
      <c r="A8942" s="118" t="s">
        <v>17882</v>
      </c>
      <c r="B8942" s="119" t="s">
        <v>17883</v>
      </c>
    </row>
    <row r="8943" spans="1:2" x14ac:dyDescent="0.25">
      <c r="A8943" s="118" t="s">
        <v>17884</v>
      </c>
      <c r="B8943" s="120" t="s">
        <v>17885</v>
      </c>
    </row>
    <row r="8944" spans="1:2" x14ac:dyDescent="0.25">
      <c r="A8944" s="118" t="s">
        <v>17886</v>
      </c>
      <c r="B8944" s="120" t="s">
        <v>17887</v>
      </c>
    </row>
    <row r="8945" spans="1:2" x14ac:dyDescent="0.25">
      <c r="A8945" s="118" t="s">
        <v>17888</v>
      </c>
      <c r="B8945" s="120" t="s">
        <v>17889</v>
      </c>
    </row>
    <row r="8946" spans="1:2" x14ac:dyDescent="0.25">
      <c r="A8946" s="118" t="s">
        <v>17890</v>
      </c>
      <c r="B8946" s="119" t="s">
        <v>17891</v>
      </c>
    </row>
    <row r="8947" spans="1:2" x14ac:dyDescent="0.25">
      <c r="A8947" s="118" t="s">
        <v>17892</v>
      </c>
      <c r="B8947" s="120" t="s">
        <v>17893</v>
      </c>
    </row>
    <row r="8948" spans="1:2" x14ac:dyDescent="0.25">
      <c r="A8948" s="118" t="s">
        <v>17894</v>
      </c>
      <c r="B8948" s="120" t="s">
        <v>17895</v>
      </c>
    </row>
    <row r="8949" spans="1:2" x14ac:dyDescent="0.25">
      <c r="A8949" s="118" t="s">
        <v>17896</v>
      </c>
      <c r="B8949" s="120" t="s">
        <v>17897</v>
      </c>
    </row>
    <row r="8950" spans="1:2" x14ac:dyDescent="0.25">
      <c r="A8950" s="118" t="s">
        <v>17898</v>
      </c>
      <c r="B8950" s="120" t="s">
        <v>17899</v>
      </c>
    </row>
    <row r="8951" spans="1:2" x14ac:dyDescent="0.25">
      <c r="A8951" s="118" t="s">
        <v>17900</v>
      </c>
      <c r="B8951" s="120" t="s">
        <v>17901</v>
      </c>
    </row>
    <row r="8952" spans="1:2" x14ac:dyDescent="0.25">
      <c r="A8952" s="118" t="s">
        <v>17902</v>
      </c>
      <c r="B8952" s="120" t="s">
        <v>17903</v>
      </c>
    </row>
    <row r="8953" spans="1:2" x14ac:dyDescent="0.25">
      <c r="A8953" s="118" t="s">
        <v>17904</v>
      </c>
      <c r="B8953" s="120" t="s">
        <v>17905</v>
      </c>
    </row>
    <row r="8954" spans="1:2" x14ac:dyDescent="0.25">
      <c r="A8954" s="118" t="s">
        <v>17906</v>
      </c>
      <c r="B8954" s="120" t="s">
        <v>17907</v>
      </c>
    </row>
    <row r="8955" spans="1:2" x14ac:dyDescent="0.25">
      <c r="A8955" s="118" t="s">
        <v>17908</v>
      </c>
      <c r="B8955" s="119" t="s">
        <v>17909</v>
      </c>
    </row>
    <row r="8956" spans="1:2" x14ac:dyDescent="0.25">
      <c r="A8956" s="118" t="s">
        <v>17910</v>
      </c>
      <c r="B8956" s="120" t="s">
        <v>17911</v>
      </c>
    </row>
    <row r="8957" spans="1:2" x14ac:dyDescent="0.25">
      <c r="A8957" s="118" t="s">
        <v>17912</v>
      </c>
      <c r="B8957" s="120" t="s">
        <v>17913</v>
      </c>
    </row>
    <row r="8958" spans="1:2" x14ac:dyDescent="0.25">
      <c r="A8958" s="118" t="s">
        <v>17914</v>
      </c>
      <c r="B8958" s="120" t="s">
        <v>17915</v>
      </c>
    </row>
    <row r="8959" spans="1:2" x14ac:dyDescent="0.25">
      <c r="A8959" s="118" t="s">
        <v>17916</v>
      </c>
      <c r="B8959" s="120" t="s">
        <v>17917</v>
      </c>
    </row>
    <row r="8960" spans="1:2" x14ac:dyDescent="0.25">
      <c r="A8960" s="118" t="s">
        <v>17918</v>
      </c>
      <c r="B8960" s="120" t="s">
        <v>17919</v>
      </c>
    </row>
    <row r="8961" spans="1:2" x14ac:dyDescent="0.25">
      <c r="A8961" s="118" t="s">
        <v>17920</v>
      </c>
      <c r="B8961" s="119" t="s">
        <v>17921</v>
      </c>
    </row>
    <row r="8962" spans="1:2" x14ac:dyDescent="0.25">
      <c r="A8962" s="118" t="s">
        <v>17922</v>
      </c>
      <c r="B8962" s="119" t="s">
        <v>17923</v>
      </c>
    </row>
    <row r="8963" spans="1:2" x14ac:dyDescent="0.25">
      <c r="A8963" s="118" t="s">
        <v>17924</v>
      </c>
      <c r="B8963" s="119" t="s">
        <v>17925</v>
      </c>
    </row>
    <row r="8964" spans="1:2" x14ac:dyDescent="0.25">
      <c r="A8964" s="118" t="s">
        <v>17926</v>
      </c>
      <c r="B8964" s="119" t="s">
        <v>17927</v>
      </c>
    </row>
    <row r="8965" spans="1:2" x14ac:dyDescent="0.25">
      <c r="A8965" s="118" t="s">
        <v>17928</v>
      </c>
      <c r="B8965" s="119" t="s">
        <v>17929</v>
      </c>
    </row>
    <row r="8966" spans="1:2" x14ac:dyDescent="0.25">
      <c r="A8966" s="118" t="s">
        <v>17930</v>
      </c>
      <c r="B8966" s="119" t="s">
        <v>17931</v>
      </c>
    </row>
    <row r="8967" spans="1:2" x14ac:dyDescent="0.25">
      <c r="A8967" s="118" t="s">
        <v>17932</v>
      </c>
      <c r="B8967" s="119" t="s">
        <v>17933</v>
      </c>
    </row>
    <row r="8968" spans="1:2" x14ac:dyDescent="0.25">
      <c r="A8968" s="118" t="s">
        <v>17934</v>
      </c>
      <c r="B8968" s="119" t="s">
        <v>17935</v>
      </c>
    </row>
    <row r="8969" spans="1:2" x14ac:dyDescent="0.25">
      <c r="A8969" s="118" t="s">
        <v>17936</v>
      </c>
      <c r="B8969" s="120" t="s">
        <v>17937</v>
      </c>
    </row>
    <row r="8970" spans="1:2" x14ac:dyDescent="0.25">
      <c r="A8970" s="118" t="s">
        <v>17938</v>
      </c>
      <c r="B8970" s="120" t="s">
        <v>17939</v>
      </c>
    </row>
    <row r="8971" spans="1:2" x14ac:dyDescent="0.25">
      <c r="A8971" s="118" t="s">
        <v>17940</v>
      </c>
      <c r="B8971" s="120" t="s">
        <v>17941</v>
      </c>
    </row>
    <row r="8972" spans="1:2" x14ac:dyDescent="0.25">
      <c r="A8972" s="118" t="s">
        <v>17942</v>
      </c>
      <c r="B8972" s="120" t="s">
        <v>17943</v>
      </c>
    </row>
    <row r="8973" spans="1:2" x14ac:dyDescent="0.25">
      <c r="A8973" s="118" t="s">
        <v>17944</v>
      </c>
      <c r="B8973" s="120" t="s">
        <v>17945</v>
      </c>
    </row>
    <row r="8974" spans="1:2" x14ac:dyDescent="0.25">
      <c r="A8974" s="118" t="s">
        <v>17946</v>
      </c>
      <c r="B8974" s="120" t="s">
        <v>17947</v>
      </c>
    </row>
    <row r="8975" spans="1:2" x14ac:dyDescent="0.25">
      <c r="A8975" s="118" t="s">
        <v>17948</v>
      </c>
      <c r="B8975" s="120" t="s">
        <v>17949</v>
      </c>
    </row>
    <row r="8976" spans="1:2" x14ac:dyDescent="0.25">
      <c r="A8976" s="118" t="s">
        <v>17950</v>
      </c>
      <c r="B8976" s="119" t="s">
        <v>17951</v>
      </c>
    </row>
    <row r="8977" spans="1:2" x14ac:dyDescent="0.25">
      <c r="A8977" s="118" t="s">
        <v>17952</v>
      </c>
      <c r="B8977" s="120" t="s">
        <v>17953</v>
      </c>
    </row>
    <row r="8978" spans="1:2" x14ac:dyDescent="0.25">
      <c r="A8978" s="118" t="s">
        <v>17954</v>
      </c>
      <c r="B8978" s="120" t="s">
        <v>17955</v>
      </c>
    </row>
    <row r="8979" spans="1:2" x14ac:dyDescent="0.25">
      <c r="A8979" s="118" t="s">
        <v>17956</v>
      </c>
      <c r="B8979" s="120" t="s">
        <v>17957</v>
      </c>
    </row>
    <row r="8980" spans="1:2" x14ac:dyDescent="0.25">
      <c r="A8980" s="118" t="s">
        <v>17958</v>
      </c>
      <c r="B8980" s="119" t="s">
        <v>17959</v>
      </c>
    </row>
    <row r="8981" spans="1:2" x14ac:dyDescent="0.25">
      <c r="A8981" s="118" t="s">
        <v>17960</v>
      </c>
      <c r="B8981" s="120" t="s">
        <v>17961</v>
      </c>
    </row>
    <row r="8982" spans="1:2" x14ac:dyDescent="0.25">
      <c r="A8982" s="118" t="s">
        <v>17962</v>
      </c>
      <c r="B8982" s="120" t="s">
        <v>17963</v>
      </c>
    </row>
    <row r="8983" spans="1:2" x14ac:dyDescent="0.25">
      <c r="A8983" s="118" t="s">
        <v>17964</v>
      </c>
      <c r="B8983" s="119" t="s">
        <v>17965</v>
      </c>
    </row>
    <row r="8984" spans="1:2" x14ac:dyDescent="0.25">
      <c r="A8984" s="118" t="s">
        <v>17966</v>
      </c>
      <c r="B8984" s="119" t="s">
        <v>17967</v>
      </c>
    </row>
    <row r="8985" spans="1:2" x14ac:dyDescent="0.25">
      <c r="A8985" s="118" t="s">
        <v>17968</v>
      </c>
      <c r="B8985" s="119" t="s">
        <v>17969</v>
      </c>
    </row>
    <row r="8986" spans="1:2" x14ac:dyDescent="0.25">
      <c r="A8986" s="118" t="s">
        <v>17970</v>
      </c>
      <c r="B8986" s="120" t="s">
        <v>17971</v>
      </c>
    </row>
    <row r="8987" spans="1:2" x14ac:dyDescent="0.25">
      <c r="A8987" s="118" t="s">
        <v>17972</v>
      </c>
      <c r="B8987" s="120" t="s">
        <v>17973</v>
      </c>
    </row>
    <row r="8988" spans="1:2" x14ac:dyDescent="0.25">
      <c r="A8988" s="118" t="s">
        <v>17974</v>
      </c>
      <c r="B8988" s="119" t="s">
        <v>17975</v>
      </c>
    </row>
    <row r="8989" spans="1:2" x14ac:dyDescent="0.25">
      <c r="A8989" s="118" t="s">
        <v>17976</v>
      </c>
      <c r="B8989" s="120" t="s">
        <v>17977</v>
      </c>
    </row>
    <row r="8990" spans="1:2" x14ac:dyDescent="0.25">
      <c r="A8990" s="118" t="s">
        <v>17978</v>
      </c>
      <c r="B8990" s="120" t="s">
        <v>17979</v>
      </c>
    </row>
    <row r="8991" spans="1:2" x14ac:dyDescent="0.25">
      <c r="A8991" s="118" t="s">
        <v>17980</v>
      </c>
      <c r="B8991" s="120" t="s">
        <v>17981</v>
      </c>
    </row>
    <row r="8992" spans="1:2" x14ac:dyDescent="0.25">
      <c r="A8992" s="118" t="s">
        <v>17982</v>
      </c>
      <c r="B8992" s="120" t="s">
        <v>17983</v>
      </c>
    </row>
    <row r="8993" spans="1:2" x14ac:dyDescent="0.25">
      <c r="A8993" s="118" t="s">
        <v>17984</v>
      </c>
      <c r="B8993" s="119" t="s">
        <v>17985</v>
      </c>
    </row>
    <row r="8994" spans="1:2" x14ac:dyDescent="0.25">
      <c r="A8994" s="118" t="s">
        <v>17986</v>
      </c>
      <c r="B8994" s="119" t="s">
        <v>17987</v>
      </c>
    </row>
    <row r="8995" spans="1:2" x14ac:dyDescent="0.25">
      <c r="A8995" s="118" t="s">
        <v>17988</v>
      </c>
      <c r="B8995" s="119" t="s">
        <v>17989</v>
      </c>
    </row>
    <row r="8996" spans="1:2" x14ac:dyDescent="0.25">
      <c r="A8996" s="118" t="s">
        <v>17990</v>
      </c>
      <c r="B8996" s="119" t="s">
        <v>17991</v>
      </c>
    </row>
    <row r="8997" spans="1:2" x14ac:dyDescent="0.25">
      <c r="A8997" s="118" t="s">
        <v>17992</v>
      </c>
      <c r="B8997" s="119" t="s">
        <v>17993</v>
      </c>
    </row>
    <row r="8998" spans="1:2" x14ac:dyDescent="0.25">
      <c r="A8998" s="118" t="s">
        <v>17994</v>
      </c>
      <c r="B8998" s="119" t="s">
        <v>17995</v>
      </c>
    </row>
    <row r="8999" spans="1:2" x14ac:dyDescent="0.25">
      <c r="A8999" s="118" t="s">
        <v>17996</v>
      </c>
      <c r="B8999" s="119" t="s">
        <v>17997</v>
      </c>
    </row>
    <row r="9000" spans="1:2" x14ac:dyDescent="0.25">
      <c r="A9000" s="118" t="s">
        <v>17998</v>
      </c>
      <c r="B9000" s="119" t="s">
        <v>17999</v>
      </c>
    </row>
    <row r="9001" spans="1:2" x14ac:dyDescent="0.25">
      <c r="A9001" s="118" t="s">
        <v>18000</v>
      </c>
      <c r="B9001" s="119" t="s">
        <v>18001</v>
      </c>
    </row>
    <row r="9002" spans="1:2" x14ac:dyDescent="0.25">
      <c r="A9002" s="118" t="s">
        <v>18002</v>
      </c>
      <c r="B9002" s="119" t="s">
        <v>18003</v>
      </c>
    </row>
    <row r="9003" spans="1:2" x14ac:dyDescent="0.25">
      <c r="A9003" s="118" t="s">
        <v>18004</v>
      </c>
      <c r="B9003" s="119" t="s">
        <v>18005</v>
      </c>
    </row>
    <row r="9004" spans="1:2" x14ac:dyDescent="0.25">
      <c r="A9004" s="118" t="s">
        <v>18006</v>
      </c>
      <c r="B9004" s="119" t="s">
        <v>18007</v>
      </c>
    </row>
    <row r="9005" spans="1:2" x14ac:dyDescent="0.25">
      <c r="A9005" s="118" t="s">
        <v>18008</v>
      </c>
      <c r="B9005" s="119" t="s">
        <v>18009</v>
      </c>
    </row>
    <row r="9006" spans="1:2" x14ac:dyDescent="0.25">
      <c r="A9006" s="118" t="s">
        <v>18010</v>
      </c>
      <c r="B9006" s="119" t="s">
        <v>18011</v>
      </c>
    </row>
    <row r="9007" spans="1:2" x14ac:dyDescent="0.25">
      <c r="A9007" s="118" t="s">
        <v>18012</v>
      </c>
      <c r="B9007" s="119" t="s">
        <v>18013</v>
      </c>
    </row>
    <row r="9008" spans="1:2" x14ac:dyDescent="0.25">
      <c r="A9008" s="118" t="s">
        <v>18014</v>
      </c>
      <c r="B9008" s="119" t="s">
        <v>18015</v>
      </c>
    </row>
    <row r="9009" spans="1:2" x14ac:dyDescent="0.25">
      <c r="A9009" s="118" t="s">
        <v>18016</v>
      </c>
      <c r="B9009" s="119" t="s">
        <v>18017</v>
      </c>
    </row>
    <row r="9010" spans="1:2" x14ac:dyDescent="0.25">
      <c r="A9010" s="118" t="s">
        <v>18018</v>
      </c>
      <c r="B9010" s="119" t="s">
        <v>18019</v>
      </c>
    </row>
    <row r="9011" spans="1:2" x14ac:dyDescent="0.25">
      <c r="A9011" s="118" t="s">
        <v>18020</v>
      </c>
      <c r="B9011" s="120" t="s">
        <v>18021</v>
      </c>
    </row>
    <row r="9012" spans="1:2" x14ac:dyDescent="0.25">
      <c r="A9012" s="118" t="s">
        <v>18022</v>
      </c>
      <c r="B9012" s="120" t="s">
        <v>18023</v>
      </c>
    </row>
    <row r="9013" spans="1:2" x14ac:dyDescent="0.25">
      <c r="A9013" s="118" t="s">
        <v>18024</v>
      </c>
      <c r="B9013" s="120" t="s">
        <v>18025</v>
      </c>
    </row>
    <row r="9014" spans="1:2" x14ac:dyDescent="0.25">
      <c r="A9014" s="118" t="s">
        <v>18026</v>
      </c>
      <c r="B9014" s="120" t="s">
        <v>18027</v>
      </c>
    </row>
    <row r="9015" spans="1:2" x14ac:dyDescent="0.25">
      <c r="A9015" s="118" t="s">
        <v>18028</v>
      </c>
      <c r="B9015" s="120" t="s">
        <v>18029</v>
      </c>
    </row>
    <row r="9016" spans="1:2" x14ac:dyDescent="0.25">
      <c r="A9016" s="118" t="s">
        <v>18030</v>
      </c>
      <c r="B9016" s="120" t="s">
        <v>18031</v>
      </c>
    </row>
    <row r="9017" spans="1:2" x14ac:dyDescent="0.25">
      <c r="A9017" s="118" t="s">
        <v>18032</v>
      </c>
      <c r="B9017" s="120" t="s">
        <v>18033</v>
      </c>
    </row>
    <row r="9018" spans="1:2" x14ac:dyDescent="0.25">
      <c r="A9018" s="118" t="s">
        <v>18034</v>
      </c>
      <c r="B9018" s="120" t="s">
        <v>18035</v>
      </c>
    </row>
    <row r="9019" spans="1:2" x14ac:dyDescent="0.25">
      <c r="A9019" s="118" t="s">
        <v>18036</v>
      </c>
      <c r="B9019" s="120" t="s">
        <v>18037</v>
      </c>
    </row>
    <row r="9020" spans="1:2" x14ac:dyDescent="0.25">
      <c r="A9020" s="118" t="s">
        <v>18038</v>
      </c>
      <c r="B9020" s="120" t="s">
        <v>18039</v>
      </c>
    </row>
    <row r="9021" spans="1:2" x14ac:dyDescent="0.25">
      <c r="A9021" s="118" t="s">
        <v>18040</v>
      </c>
      <c r="B9021" s="120" t="s">
        <v>18041</v>
      </c>
    </row>
    <row r="9022" spans="1:2" x14ac:dyDescent="0.25">
      <c r="A9022" s="118" t="s">
        <v>18042</v>
      </c>
      <c r="B9022" s="120" t="s">
        <v>18043</v>
      </c>
    </row>
    <row r="9023" spans="1:2" x14ac:dyDescent="0.25">
      <c r="A9023" s="118" t="s">
        <v>18044</v>
      </c>
      <c r="B9023" s="119" t="s">
        <v>18045</v>
      </c>
    </row>
    <row r="9024" spans="1:2" x14ac:dyDescent="0.25">
      <c r="A9024" s="118" t="s">
        <v>18046</v>
      </c>
      <c r="B9024" s="120" t="s">
        <v>18047</v>
      </c>
    </row>
    <row r="9025" spans="1:2" x14ac:dyDescent="0.25">
      <c r="A9025" s="118" t="s">
        <v>18048</v>
      </c>
      <c r="B9025" s="119" t="s">
        <v>18049</v>
      </c>
    </row>
    <row r="9026" spans="1:2" x14ac:dyDescent="0.25">
      <c r="A9026" s="118" t="s">
        <v>18050</v>
      </c>
      <c r="B9026" s="120" t="s">
        <v>18051</v>
      </c>
    </row>
    <row r="9027" spans="1:2" x14ac:dyDescent="0.25">
      <c r="A9027" s="118" t="s">
        <v>18052</v>
      </c>
      <c r="B9027" s="120" t="s">
        <v>18053</v>
      </c>
    </row>
    <row r="9028" spans="1:2" x14ac:dyDescent="0.25">
      <c r="A9028" s="118" t="s">
        <v>18054</v>
      </c>
      <c r="B9028" s="120" t="s">
        <v>18055</v>
      </c>
    </row>
    <row r="9029" spans="1:2" x14ac:dyDescent="0.25">
      <c r="A9029" s="118" t="s">
        <v>18056</v>
      </c>
      <c r="B9029" s="120" t="s">
        <v>18057</v>
      </c>
    </row>
    <row r="9030" spans="1:2" x14ac:dyDescent="0.25">
      <c r="A9030" s="118" t="s">
        <v>18058</v>
      </c>
      <c r="B9030" s="120" t="s">
        <v>18059</v>
      </c>
    </row>
    <row r="9031" spans="1:2" x14ac:dyDescent="0.25">
      <c r="A9031" s="118" t="s">
        <v>18060</v>
      </c>
      <c r="B9031" s="120" t="s">
        <v>18061</v>
      </c>
    </row>
    <row r="9032" spans="1:2" x14ac:dyDescent="0.25">
      <c r="A9032" s="118" t="s">
        <v>18062</v>
      </c>
      <c r="B9032" s="120" t="s">
        <v>18063</v>
      </c>
    </row>
    <row r="9033" spans="1:2" x14ac:dyDescent="0.25">
      <c r="A9033" s="118" t="s">
        <v>18064</v>
      </c>
      <c r="B9033" s="120" t="s">
        <v>18065</v>
      </c>
    </row>
    <row r="9034" spans="1:2" x14ac:dyDescent="0.25">
      <c r="A9034" s="118" t="s">
        <v>18066</v>
      </c>
      <c r="B9034" s="120" t="s">
        <v>18067</v>
      </c>
    </row>
    <row r="9035" spans="1:2" x14ac:dyDescent="0.25">
      <c r="A9035" s="118" t="s">
        <v>18068</v>
      </c>
      <c r="B9035" s="120" t="s">
        <v>18069</v>
      </c>
    </row>
    <row r="9036" spans="1:2" x14ac:dyDescent="0.25">
      <c r="A9036" s="118" t="s">
        <v>18070</v>
      </c>
      <c r="B9036" s="120" t="s">
        <v>18071</v>
      </c>
    </row>
    <row r="9037" spans="1:2" x14ac:dyDescent="0.25">
      <c r="A9037" s="118" t="s">
        <v>18072</v>
      </c>
      <c r="B9037" s="120" t="s">
        <v>18073</v>
      </c>
    </row>
    <row r="9038" spans="1:2" x14ac:dyDescent="0.25">
      <c r="A9038" s="118" t="s">
        <v>18074</v>
      </c>
      <c r="B9038" s="119" t="s">
        <v>18075</v>
      </c>
    </row>
    <row r="9039" spans="1:2" x14ac:dyDescent="0.25">
      <c r="A9039" s="118" t="s">
        <v>18076</v>
      </c>
      <c r="B9039" s="119" t="s">
        <v>18077</v>
      </c>
    </row>
    <row r="9040" spans="1:2" x14ac:dyDescent="0.25">
      <c r="A9040" s="118" t="s">
        <v>18078</v>
      </c>
      <c r="B9040" s="119" t="s">
        <v>18079</v>
      </c>
    </row>
    <row r="9041" spans="1:2" x14ac:dyDescent="0.25">
      <c r="A9041" s="118" t="s">
        <v>18080</v>
      </c>
      <c r="B9041" s="119" t="s">
        <v>18081</v>
      </c>
    </row>
    <row r="9042" spans="1:2" x14ac:dyDescent="0.25">
      <c r="A9042" s="118" t="s">
        <v>18082</v>
      </c>
      <c r="B9042" s="119" t="s">
        <v>18083</v>
      </c>
    </row>
    <row r="9043" spans="1:2" x14ac:dyDescent="0.25">
      <c r="A9043" s="118" t="s">
        <v>18084</v>
      </c>
      <c r="B9043" s="120" t="s">
        <v>18085</v>
      </c>
    </row>
    <row r="9044" spans="1:2" x14ac:dyDescent="0.25">
      <c r="A9044" s="118" t="s">
        <v>18086</v>
      </c>
      <c r="B9044" s="119" t="s">
        <v>18087</v>
      </c>
    </row>
    <row r="9045" spans="1:2" x14ac:dyDescent="0.25">
      <c r="A9045" s="118" t="s">
        <v>18088</v>
      </c>
      <c r="B9045" s="120" t="s">
        <v>18089</v>
      </c>
    </row>
    <row r="9046" spans="1:2" x14ac:dyDescent="0.25">
      <c r="A9046" s="118" t="s">
        <v>18090</v>
      </c>
      <c r="B9046" s="119" t="s">
        <v>18091</v>
      </c>
    </row>
    <row r="9047" spans="1:2" x14ac:dyDescent="0.25">
      <c r="A9047" s="118" t="s">
        <v>18092</v>
      </c>
      <c r="B9047" s="120" t="s">
        <v>18093</v>
      </c>
    </row>
    <row r="9048" spans="1:2" x14ac:dyDescent="0.25">
      <c r="A9048" s="118" t="s">
        <v>18094</v>
      </c>
      <c r="B9048" s="120" t="s">
        <v>18095</v>
      </c>
    </row>
    <row r="9049" spans="1:2" x14ac:dyDescent="0.25">
      <c r="A9049" s="118" t="s">
        <v>18096</v>
      </c>
      <c r="B9049" s="120" t="s">
        <v>18097</v>
      </c>
    </row>
    <row r="9050" spans="1:2" x14ac:dyDescent="0.25">
      <c r="A9050" s="118" t="s">
        <v>18098</v>
      </c>
      <c r="B9050" s="120" t="s">
        <v>18099</v>
      </c>
    </row>
    <row r="9051" spans="1:2" x14ac:dyDescent="0.25">
      <c r="A9051" s="118" t="s">
        <v>18100</v>
      </c>
      <c r="B9051" s="120" t="s">
        <v>18101</v>
      </c>
    </row>
    <row r="9052" spans="1:2" x14ac:dyDescent="0.25">
      <c r="A9052" s="118" t="s">
        <v>18102</v>
      </c>
      <c r="B9052" s="120" t="s">
        <v>18103</v>
      </c>
    </row>
    <row r="9053" spans="1:2" x14ac:dyDescent="0.25">
      <c r="A9053" s="118" t="s">
        <v>18104</v>
      </c>
      <c r="B9053" s="120" t="s">
        <v>18105</v>
      </c>
    </row>
    <row r="9054" spans="1:2" x14ac:dyDescent="0.25">
      <c r="A9054" s="118" t="s">
        <v>18106</v>
      </c>
      <c r="B9054" s="120" t="s">
        <v>18107</v>
      </c>
    </row>
    <row r="9055" spans="1:2" x14ac:dyDescent="0.25">
      <c r="A9055" s="118" t="s">
        <v>18108</v>
      </c>
      <c r="B9055" s="119" t="s">
        <v>18109</v>
      </c>
    </row>
    <row r="9056" spans="1:2" x14ac:dyDescent="0.25">
      <c r="A9056" s="118" t="s">
        <v>18110</v>
      </c>
      <c r="B9056" s="120" t="s">
        <v>18111</v>
      </c>
    </row>
    <row r="9057" spans="1:2" x14ac:dyDescent="0.25">
      <c r="A9057" s="118" t="s">
        <v>18112</v>
      </c>
      <c r="B9057" s="120" t="s">
        <v>18113</v>
      </c>
    </row>
    <row r="9058" spans="1:2" x14ac:dyDescent="0.25">
      <c r="A9058" s="118" t="s">
        <v>18114</v>
      </c>
      <c r="B9058" s="120" t="s">
        <v>18115</v>
      </c>
    </row>
    <row r="9059" spans="1:2" x14ac:dyDescent="0.25">
      <c r="A9059" s="118" t="s">
        <v>18116</v>
      </c>
      <c r="B9059" s="120" t="s">
        <v>18117</v>
      </c>
    </row>
    <row r="9060" spans="1:2" x14ac:dyDescent="0.25">
      <c r="A9060" s="118" t="s">
        <v>18118</v>
      </c>
      <c r="B9060" s="120" t="s">
        <v>18119</v>
      </c>
    </row>
    <row r="9061" spans="1:2" x14ac:dyDescent="0.25">
      <c r="A9061" s="118" t="s">
        <v>18120</v>
      </c>
      <c r="B9061" s="120" t="s">
        <v>18121</v>
      </c>
    </row>
    <row r="9062" spans="1:2" x14ac:dyDescent="0.25">
      <c r="A9062" s="118" t="s">
        <v>18122</v>
      </c>
      <c r="B9062" s="120" t="s">
        <v>18123</v>
      </c>
    </row>
    <row r="9063" spans="1:2" x14ac:dyDescent="0.25">
      <c r="A9063" s="118" t="s">
        <v>18124</v>
      </c>
      <c r="B9063" s="120" t="s">
        <v>18125</v>
      </c>
    </row>
    <row r="9064" spans="1:2" x14ac:dyDescent="0.25">
      <c r="A9064" s="118" t="s">
        <v>18126</v>
      </c>
      <c r="B9064" s="120" t="s">
        <v>18127</v>
      </c>
    </row>
    <row r="9065" spans="1:2" x14ac:dyDescent="0.25">
      <c r="A9065" s="118" t="s">
        <v>18128</v>
      </c>
      <c r="B9065" s="120" t="s">
        <v>18129</v>
      </c>
    </row>
    <row r="9066" spans="1:2" x14ac:dyDescent="0.25">
      <c r="A9066" s="118" t="s">
        <v>18130</v>
      </c>
      <c r="B9066" s="120" t="s">
        <v>18131</v>
      </c>
    </row>
    <row r="9067" spans="1:2" x14ac:dyDescent="0.25">
      <c r="A9067" s="118" t="s">
        <v>18132</v>
      </c>
      <c r="B9067" s="119" t="s">
        <v>18133</v>
      </c>
    </row>
    <row r="9068" spans="1:2" x14ac:dyDescent="0.25">
      <c r="A9068" s="118" t="s">
        <v>18134</v>
      </c>
      <c r="B9068" s="120" t="s">
        <v>18135</v>
      </c>
    </row>
    <row r="9069" spans="1:2" x14ac:dyDescent="0.25">
      <c r="A9069" s="118" t="s">
        <v>18136</v>
      </c>
      <c r="B9069" s="119" t="s">
        <v>18137</v>
      </c>
    </row>
    <row r="9070" spans="1:2" x14ac:dyDescent="0.25">
      <c r="A9070" s="118" t="s">
        <v>18138</v>
      </c>
      <c r="B9070" s="119" t="s">
        <v>18139</v>
      </c>
    </row>
    <row r="9071" spans="1:2" x14ac:dyDescent="0.25">
      <c r="A9071" s="118" t="s">
        <v>18140</v>
      </c>
      <c r="B9071" s="119" t="s">
        <v>18141</v>
      </c>
    </row>
    <row r="9072" spans="1:2" x14ac:dyDescent="0.25">
      <c r="A9072" s="118" t="s">
        <v>18142</v>
      </c>
      <c r="B9072" s="120" t="s">
        <v>18143</v>
      </c>
    </row>
    <row r="9073" spans="1:2" x14ac:dyDescent="0.25">
      <c r="A9073" s="118" t="s">
        <v>18144</v>
      </c>
      <c r="B9073" s="120" t="s">
        <v>18145</v>
      </c>
    </row>
    <row r="9074" spans="1:2" x14ac:dyDescent="0.25">
      <c r="A9074" s="118" t="s">
        <v>18146</v>
      </c>
      <c r="B9074" s="119" t="s">
        <v>18147</v>
      </c>
    </row>
    <row r="9075" spans="1:2" x14ac:dyDescent="0.25">
      <c r="A9075" s="118" t="s">
        <v>18148</v>
      </c>
      <c r="B9075" s="119" t="s">
        <v>18149</v>
      </c>
    </row>
    <row r="9076" spans="1:2" x14ac:dyDescent="0.25">
      <c r="A9076" s="118" t="s">
        <v>18150</v>
      </c>
      <c r="B9076" s="120" t="s">
        <v>18151</v>
      </c>
    </row>
    <row r="9077" spans="1:2" x14ac:dyDescent="0.25">
      <c r="A9077" s="118" t="s">
        <v>18152</v>
      </c>
      <c r="B9077" s="120" t="s">
        <v>18153</v>
      </c>
    </row>
    <row r="9078" spans="1:2" x14ac:dyDescent="0.25">
      <c r="A9078" s="118" t="s">
        <v>18154</v>
      </c>
      <c r="B9078" s="119" t="s">
        <v>18155</v>
      </c>
    </row>
    <row r="9079" spans="1:2" x14ac:dyDescent="0.25">
      <c r="A9079" s="118" t="s">
        <v>18156</v>
      </c>
      <c r="B9079" s="120" t="s">
        <v>18157</v>
      </c>
    </row>
    <row r="9080" spans="1:2" x14ac:dyDescent="0.25">
      <c r="A9080" s="118" t="s">
        <v>18158</v>
      </c>
      <c r="B9080" s="119" t="s">
        <v>18159</v>
      </c>
    </row>
    <row r="9081" spans="1:2" x14ac:dyDescent="0.25">
      <c r="A9081" s="118" t="s">
        <v>18160</v>
      </c>
      <c r="B9081" s="119" t="s">
        <v>18161</v>
      </c>
    </row>
    <row r="9082" spans="1:2" x14ac:dyDescent="0.25">
      <c r="A9082" s="118" t="s">
        <v>18162</v>
      </c>
      <c r="B9082" s="119" t="s">
        <v>18163</v>
      </c>
    </row>
    <row r="9083" spans="1:2" x14ac:dyDescent="0.25">
      <c r="A9083" s="118" t="s">
        <v>18164</v>
      </c>
      <c r="B9083" s="119" t="s">
        <v>18165</v>
      </c>
    </row>
    <row r="9084" spans="1:2" x14ac:dyDescent="0.25">
      <c r="A9084" s="118" t="s">
        <v>18166</v>
      </c>
      <c r="B9084" s="120" t="s">
        <v>18167</v>
      </c>
    </row>
    <row r="9085" spans="1:2" x14ac:dyDescent="0.25">
      <c r="A9085" s="118" t="s">
        <v>18168</v>
      </c>
      <c r="B9085" s="119" t="s">
        <v>18169</v>
      </c>
    </row>
    <row r="9086" spans="1:2" x14ac:dyDescent="0.25">
      <c r="A9086" s="118" t="s">
        <v>18170</v>
      </c>
      <c r="B9086" s="119" t="s">
        <v>18171</v>
      </c>
    </row>
    <row r="9087" spans="1:2" x14ac:dyDescent="0.25">
      <c r="A9087" s="118" t="s">
        <v>18172</v>
      </c>
      <c r="B9087" s="119" t="s">
        <v>18173</v>
      </c>
    </row>
    <row r="9088" spans="1:2" x14ac:dyDescent="0.25">
      <c r="A9088" s="118" t="s">
        <v>18174</v>
      </c>
      <c r="B9088" s="119" t="s">
        <v>18175</v>
      </c>
    </row>
    <row r="9089" spans="1:2" x14ac:dyDescent="0.25">
      <c r="A9089" s="118" t="s">
        <v>18176</v>
      </c>
      <c r="B9089" s="119" t="s">
        <v>18177</v>
      </c>
    </row>
    <row r="9090" spans="1:2" x14ac:dyDescent="0.25">
      <c r="A9090" s="118" t="s">
        <v>18178</v>
      </c>
      <c r="B9090" s="120" t="s">
        <v>18179</v>
      </c>
    </row>
    <row r="9091" spans="1:2" x14ac:dyDescent="0.25">
      <c r="A9091" s="118" t="s">
        <v>18180</v>
      </c>
      <c r="B9091" s="120" t="s">
        <v>18181</v>
      </c>
    </row>
    <row r="9092" spans="1:2" x14ac:dyDescent="0.25">
      <c r="A9092" s="118" t="s">
        <v>18182</v>
      </c>
      <c r="B9092" s="119" t="s">
        <v>18183</v>
      </c>
    </row>
    <row r="9093" spans="1:2" x14ac:dyDescent="0.25">
      <c r="A9093" s="118" t="s">
        <v>18184</v>
      </c>
      <c r="B9093" s="120" t="s">
        <v>18185</v>
      </c>
    </row>
    <row r="9094" spans="1:2" x14ac:dyDescent="0.25">
      <c r="A9094" s="118" t="s">
        <v>18186</v>
      </c>
      <c r="B9094" s="120" t="s">
        <v>18187</v>
      </c>
    </row>
    <row r="9095" spans="1:2" x14ac:dyDescent="0.25">
      <c r="A9095" s="118" t="s">
        <v>18188</v>
      </c>
      <c r="B9095" s="119" t="s">
        <v>18189</v>
      </c>
    </row>
    <row r="9096" spans="1:2" x14ac:dyDescent="0.25">
      <c r="A9096" s="118" t="s">
        <v>18190</v>
      </c>
      <c r="B9096" s="119" t="s">
        <v>18191</v>
      </c>
    </row>
    <row r="9097" spans="1:2" x14ac:dyDescent="0.25">
      <c r="A9097" s="118" t="s">
        <v>18192</v>
      </c>
      <c r="B9097" s="119" t="s">
        <v>18193</v>
      </c>
    </row>
    <row r="9098" spans="1:2" x14ac:dyDescent="0.25">
      <c r="A9098" s="118" t="s">
        <v>18194</v>
      </c>
      <c r="B9098" s="119" t="s">
        <v>18195</v>
      </c>
    </row>
    <row r="9099" spans="1:2" x14ac:dyDescent="0.25">
      <c r="A9099" s="118" t="s">
        <v>18196</v>
      </c>
      <c r="B9099" s="119" t="s">
        <v>18197</v>
      </c>
    </row>
    <row r="9100" spans="1:2" x14ac:dyDescent="0.25">
      <c r="A9100" s="118" t="s">
        <v>18198</v>
      </c>
      <c r="B9100" s="119" t="s">
        <v>18199</v>
      </c>
    </row>
    <row r="9101" spans="1:2" x14ac:dyDescent="0.25">
      <c r="A9101" s="118" t="s">
        <v>18200</v>
      </c>
      <c r="B9101" s="119" t="s">
        <v>18201</v>
      </c>
    </row>
    <row r="9102" spans="1:2" x14ac:dyDescent="0.25">
      <c r="A9102" s="118" t="s">
        <v>18202</v>
      </c>
      <c r="B9102" s="120" t="s">
        <v>18203</v>
      </c>
    </row>
    <row r="9103" spans="1:2" x14ac:dyDescent="0.25">
      <c r="A9103" s="118" t="s">
        <v>18204</v>
      </c>
      <c r="B9103" s="119" t="s">
        <v>18205</v>
      </c>
    </row>
    <row r="9104" spans="1:2" x14ac:dyDescent="0.25">
      <c r="A9104" s="118" t="s">
        <v>18206</v>
      </c>
      <c r="B9104" s="119" t="s">
        <v>18207</v>
      </c>
    </row>
    <row r="9105" spans="1:2" x14ac:dyDescent="0.25">
      <c r="A9105" s="118" t="s">
        <v>18208</v>
      </c>
      <c r="B9105" s="120" t="s">
        <v>18209</v>
      </c>
    </row>
    <row r="9106" spans="1:2" x14ac:dyDescent="0.25">
      <c r="A9106" s="118" t="s">
        <v>18210</v>
      </c>
      <c r="B9106" s="119" t="s">
        <v>18211</v>
      </c>
    </row>
    <row r="9107" spans="1:2" x14ac:dyDescent="0.25">
      <c r="A9107" s="118" t="s">
        <v>18212</v>
      </c>
      <c r="B9107" s="119" t="s">
        <v>18213</v>
      </c>
    </row>
    <row r="9108" spans="1:2" x14ac:dyDescent="0.25">
      <c r="A9108" s="118" t="s">
        <v>18214</v>
      </c>
      <c r="B9108" s="119" t="s">
        <v>18215</v>
      </c>
    </row>
    <row r="9109" spans="1:2" x14ac:dyDescent="0.25">
      <c r="A9109" s="118" t="s">
        <v>18216</v>
      </c>
      <c r="B9109" s="119" t="s">
        <v>18217</v>
      </c>
    </row>
    <row r="9110" spans="1:2" x14ac:dyDescent="0.25">
      <c r="A9110" s="118" t="s">
        <v>18218</v>
      </c>
      <c r="B9110" s="119" t="s">
        <v>18219</v>
      </c>
    </row>
    <row r="9111" spans="1:2" x14ac:dyDescent="0.25">
      <c r="A9111" s="118" t="s">
        <v>18220</v>
      </c>
      <c r="B9111" s="120" t="s">
        <v>18221</v>
      </c>
    </row>
    <row r="9112" spans="1:2" x14ac:dyDescent="0.25">
      <c r="A9112" s="118" t="s">
        <v>18222</v>
      </c>
      <c r="B9112" s="119" t="s">
        <v>18223</v>
      </c>
    </row>
    <row r="9113" spans="1:2" x14ac:dyDescent="0.25">
      <c r="A9113" s="118" t="s">
        <v>18224</v>
      </c>
      <c r="B9113" s="120" t="s">
        <v>18225</v>
      </c>
    </row>
    <row r="9114" spans="1:2" x14ac:dyDescent="0.25">
      <c r="A9114" s="118" t="s">
        <v>18226</v>
      </c>
      <c r="B9114" s="120" t="s">
        <v>18227</v>
      </c>
    </row>
    <row r="9115" spans="1:2" x14ac:dyDescent="0.25">
      <c r="A9115" s="118" t="s">
        <v>18228</v>
      </c>
      <c r="B9115" s="120" t="s">
        <v>18229</v>
      </c>
    </row>
    <row r="9116" spans="1:2" x14ac:dyDescent="0.25">
      <c r="A9116" s="118" t="s">
        <v>18230</v>
      </c>
      <c r="B9116" s="120" t="s">
        <v>18231</v>
      </c>
    </row>
    <row r="9117" spans="1:2" x14ac:dyDescent="0.25">
      <c r="A9117" s="118" t="s">
        <v>18232</v>
      </c>
      <c r="B9117" s="120" t="s">
        <v>18233</v>
      </c>
    </row>
    <row r="9118" spans="1:2" x14ac:dyDescent="0.25">
      <c r="A9118" s="118" t="s">
        <v>18234</v>
      </c>
      <c r="B9118" s="120" t="s">
        <v>18235</v>
      </c>
    </row>
    <row r="9119" spans="1:2" x14ac:dyDescent="0.25">
      <c r="A9119" s="118" t="s">
        <v>18236</v>
      </c>
      <c r="B9119" s="119" t="s">
        <v>18237</v>
      </c>
    </row>
    <row r="9120" spans="1:2" x14ac:dyDescent="0.25">
      <c r="A9120" s="118" t="s">
        <v>18238</v>
      </c>
      <c r="B9120" s="120" t="s">
        <v>18239</v>
      </c>
    </row>
    <row r="9121" spans="1:2" x14ac:dyDescent="0.25">
      <c r="A9121" s="118" t="s">
        <v>18240</v>
      </c>
      <c r="B9121" s="120" t="s">
        <v>18241</v>
      </c>
    </row>
    <row r="9122" spans="1:2" x14ac:dyDescent="0.25">
      <c r="A9122" s="118" t="s">
        <v>18242</v>
      </c>
      <c r="B9122" s="120" t="s">
        <v>18243</v>
      </c>
    </row>
    <row r="9123" spans="1:2" x14ac:dyDescent="0.25">
      <c r="A9123" s="118" t="s">
        <v>18244</v>
      </c>
      <c r="B9123" s="120" t="s">
        <v>18245</v>
      </c>
    </row>
    <row r="9124" spans="1:2" x14ac:dyDescent="0.25">
      <c r="A9124" s="118" t="s">
        <v>18246</v>
      </c>
      <c r="B9124" s="120" t="s">
        <v>18247</v>
      </c>
    </row>
    <row r="9125" spans="1:2" x14ac:dyDescent="0.25">
      <c r="A9125" s="118" t="s">
        <v>18248</v>
      </c>
      <c r="B9125" s="120" t="s">
        <v>18249</v>
      </c>
    </row>
    <row r="9126" spans="1:2" x14ac:dyDescent="0.25">
      <c r="A9126" s="118" t="s">
        <v>18250</v>
      </c>
      <c r="B9126" s="120" t="s">
        <v>18251</v>
      </c>
    </row>
    <row r="9127" spans="1:2" x14ac:dyDescent="0.25">
      <c r="A9127" s="118" t="s">
        <v>18252</v>
      </c>
      <c r="B9127" s="120" t="s">
        <v>18253</v>
      </c>
    </row>
    <row r="9128" spans="1:2" x14ac:dyDescent="0.25">
      <c r="A9128" s="118" t="s">
        <v>18254</v>
      </c>
      <c r="B9128" s="119" t="s">
        <v>18255</v>
      </c>
    </row>
    <row r="9129" spans="1:2" x14ac:dyDescent="0.25">
      <c r="A9129" s="118" t="s">
        <v>18256</v>
      </c>
      <c r="B9129" s="120" t="s">
        <v>18257</v>
      </c>
    </row>
    <row r="9130" spans="1:2" x14ac:dyDescent="0.25">
      <c r="A9130" s="118" t="s">
        <v>18258</v>
      </c>
      <c r="B9130" s="119" t="s">
        <v>18259</v>
      </c>
    </row>
    <row r="9131" spans="1:2" x14ac:dyDescent="0.25">
      <c r="A9131" s="118" t="s">
        <v>18260</v>
      </c>
      <c r="B9131" s="120" t="s">
        <v>18261</v>
      </c>
    </row>
    <row r="9132" spans="1:2" x14ac:dyDescent="0.25">
      <c r="A9132" s="118" t="s">
        <v>18262</v>
      </c>
      <c r="B9132" s="120" t="s">
        <v>18263</v>
      </c>
    </row>
    <row r="9133" spans="1:2" x14ac:dyDescent="0.25">
      <c r="A9133" s="118" t="s">
        <v>18264</v>
      </c>
      <c r="B9133" s="120" t="s">
        <v>18265</v>
      </c>
    </row>
    <row r="9134" spans="1:2" x14ac:dyDescent="0.25">
      <c r="A9134" s="118" t="s">
        <v>18266</v>
      </c>
      <c r="B9134" s="120" t="s">
        <v>18267</v>
      </c>
    </row>
    <row r="9135" spans="1:2" x14ac:dyDescent="0.25">
      <c r="A9135" s="118" t="s">
        <v>18268</v>
      </c>
      <c r="B9135" s="119" t="s">
        <v>18269</v>
      </c>
    </row>
    <row r="9136" spans="1:2" x14ac:dyDescent="0.25">
      <c r="A9136" s="118" t="s">
        <v>18270</v>
      </c>
      <c r="B9136" s="119" t="s">
        <v>18271</v>
      </c>
    </row>
    <row r="9137" spans="1:2" x14ac:dyDescent="0.25">
      <c r="A9137" s="118" t="s">
        <v>18272</v>
      </c>
      <c r="B9137" s="119" t="s">
        <v>18273</v>
      </c>
    </row>
    <row r="9138" spans="1:2" x14ac:dyDescent="0.25">
      <c r="A9138" s="118" t="s">
        <v>18274</v>
      </c>
      <c r="B9138" s="120" t="s">
        <v>18275</v>
      </c>
    </row>
    <row r="9139" spans="1:2" x14ac:dyDescent="0.25">
      <c r="A9139" s="118" t="s">
        <v>18276</v>
      </c>
      <c r="B9139" s="120" t="s">
        <v>18277</v>
      </c>
    </row>
    <row r="9140" spans="1:2" x14ac:dyDescent="0.25">
      <c r="A9140" s="118" t="s">
        <v>18278</v>
      </c>
      <c r="B9140" s="120" t="s">
        <v>18279</v>
      </c>
    </row>
    <row r="9141" spans="1:2" x14ac:dyDescent="0.25">
      <c r="A9141" s="118" t="s">
        <v>18280</v>
      </c>
      <c r="B9141" s="120" t="s">
        <v>18281</v>
      </c>
    </row>
    <row r="9142" spans="1:2" x14ac:dyDescent="0.25">
      <c r="A9142" s="118" t="s">
        <v>18282</v>
      </c>
      <c r="B9142" s="119" t="s">
        <v>18283</v>
      </c>
    </row>
    <row r="9143" spans="1:2" x14ac:dyDescent="0.25">
      <c r="A9143" s="118" t="s">
        <v>18284</v>
      </c>
      <c r="B9143" s="120" t="s">
        <v>18285</v>
      </c>
    </row>
    <row r="9144" spans="1:2" x14ac:dyDescent="0.25">
      <c r="A9144" s="118" t="s">
        <v>18286</v>
      </c>
      <c r="B9144" s="119" t="s">
        <v>18287</v>
      </c>
    </row>
    <row r="9145" spans="1:2" x14ac:dyDescent="0.25">
      <c r="A9145" s="118" t="s">
        <v>18288</v>
      </c>
      <c r="B9145" s="119" t="s">
        <v>18289</v>
      </c>
    </row>
    <row r="9146" spans="1:2" x14ac:dyDescent="0.25">
      <c r="A9146" s="118" t="s">
        <v>18290</v>
      </c>
      <c r="B9146" s="119" t="s">
        <v>18291</v>
      </c>
    </row>
    <row r="9147" spans="1:2" x14ac:dyDescent="0.25">
      <c r="A9147" s="118" t="s">
        <v>18292</v>
      </c>
      <c r="B9147" s="119" t="s">
        <v>18293</v>
      </c>
    </row>
    <row r="9148" spans="1:2" x14ac:dyDescent="0.25">
      <c r="A9148" s="118" t="s">
        <v>18294</v>
      </c>
      <c r="B9148" s="119" t="s">
        <v>18295</v>
      </c>
    </row>
    <row r="9149" spans="1:2" x14ac:dyDescent="0.25">
      <c r="A9149" s="118" t="s">
        <v>18296</v>
      </c>
      <c r="B9149" s="119" t="s">
        <v>18297</v>
      </c>
    </row>
    <row r="9150" spans="1:2" x14ac:dyDescent="0.25">
      <c r="A9150" s="118" t="s">
        <v>18298</v>
      </c>
      <c r="B9150" s="119" t="s">
        <v>18299</v>
      </c>
    </row>
    <row r="9151" spans="1:2" x14ac:dyDescent="0.25">
      <c r="A9151" s="118" t="s">
        <v>18300</v>
      </c>
      <c r="B9151" s="119" t="s">
        <v>18301</v>
      </c>
    </row>
    <row r="9152" spans="1:2" x14ac:dyDescent="0.25">
      <c r="A9152" s="118" t="s">
        <v>18302</v>
      </c>
      <c r="B9152" s="119" t="s">
        <v>18303</v>
      </c>
    </row>
    <row r="9153" spans="1:2" x14ac:dyDescent="0.25">
      <c r="A9153" s="118" t="s">
        <v>18304</v>
      </c>
      <c r="B9153" s="119" t="s">
        <v>18305</v>
      </c>
    </row>
    <row r="9154" spans="1:2" x14ac:dyDescent="0.25">
      <c r="A9154" s="118" t="s">
        <v>18306</v>
      </c>
      <c r="B9154" s="119" t="s">
        <v>18307</v>
      </c>
    </row>
    <row r="9155" spans="1:2" x14ac:dyDescent="0.25">
      <c r="A9155" s="118" t="s">
        <v>18308</v>
      </c>
      <c r="B9155" s="119" t="s">
        <v>18309</v>
      </c>
    </row>
    <row r="9156" spans="1:2" x14ac:dyDescent="0.25">
      <c r="A9156" s="118" t="s">
        <v>18310</v>
      </c>
      <c r="B9156" s="119" t="s">
        <v>18311</v>
      </c>
    </row>
    <row r="9157" spans="1:2" x14ac:dyDescent="0.25">
      <c r="A9157" s="118" t="s">
        <v>18312</v>
      </c>
      <c r="B9157" s="119" t="s">
        <v>18313</v>
      </c>
    </row>
    <row r="9158" spans="1:2" x14ac:dyDescent="0.25">
      <c r="A9158" s="118" t="s">
        <v>18314</v>
      </c>
      <c r="B9158" s="119" t="s">
        <v>18315</v>
      </c>
    </row>
    <row r="9159" spans="1:2" x14ac:dyDescent="0.25">
      <c r="A9159" s="118" t="s">
        <v>18316</v>
      </c>
      <c r="B9159" s="119" t="s">
        <v>18317</v>
      </c>
    </row>
    <row r="9160" spans="1:2" x14ac:dyDescent="0.25">
      <c r="A9160" s="118" t="s">
        <v>18318</v>
      </c>
      <c r="B9160" s="119" t="s">
        <v>18319</v>
      </c>
    </row>
    <row r="9161" spans="1:2" x14ac:dyDescent="0.25">
      <c r="A9161" s="118" t="s">
        <v>18320</v>
      </c>
      <c r="B9161" s="119" t="s">
        <v>18321</v>
      </c>
    </row>
    <row r="9162" spans="1:2" x14ac:dyDescent="0.25">
      <c r="A9162" s="118" t="s">
        <v>18322</v>
      </c>
      <c r="B9162" s="119" t="s">
        <v>18323</v>
      </c>
    </row>
    <row r="9163" spans="1:2" x14ac:dyDescent="0.25">
      <c r="A9163" s="118" t="s">
        <v>18324</v>
      </c>
      <c r="B9163" s="119" t="s">
        <v>18325</v>
      </c>
    </row>
    <row r="9164" spans="1:2" x14ac:dyDescent="0.25">
      <c r="A9164" s="118" t="s">
        <v>18326</v>
      </c>
      <c r="B9164" s="119" t="s">
        <v>18327</v>
      </c>
    </row>
    <row r="9165" spans="1:2" x14ac:dyDescent="0.25">
      <c r="A9165" s="118" t="s">
        <v>18328</v>
      </c>
      <c r="B9165" s="119" t="s">
        <v>18329</v>
      </c>
    </row>
    <row r="9166" spans="1:2" x14ac:dyDescent="0.25">
      <c r="A9166" s="118" t="s">
        <v>18330</v>
      </c>
      <c r="B9166" s="119" t="s">
        <v>18331</v>
      </c>
    </row>
    <row r="9167" spans="1:2" x14ac:dyDescent="0.25">
      <c r="A9167" s="118" t="s">
        <v>18332</v>
      </c>
      <c r="B9167" s="119" t="s">
        <v>18333</v>
      </c>
    </row>
    <row r="9168" spans="1:2" x14ac:dyDescent="0.25">
      <c r="A9168" s="118" t="s">
        <v>18334</v>
      </c>
      <c r="B9168" s="119" t="s">
        <v>18335</v>
      </c>
    </row>
    <row r="9169" spans="1:2" x14ac:dyDescent="0.25">
      <c r="A9169" s="118" t="s">
        <v>18336</v>
      </c>
      <c r="B9169" s="119" t="s">
        <v>18337</v>
      </c>
    </row>
    <row r="9170" spans="1:2" x14ac:dyDescent="0.25">
      <c r="A9170" s="118" t="s">
        <v>18338</v>
      </c>
      <c r="B9170" s="119" t="s">
        <v>18339</v>
      </c>
    </row>
    <row r="9171" spans="1:2" x14ac:dyDescent="0.25">
      <c r="A9171" s="118" t="s">
        <v>18340</v>
      </c>
      <c r="B9171" s="119" t="s">
        <v>18341</v>
      </c>
    </row>
    <row r="9172" spans="1:2" x14ac:dyDescent="0.25">
      <c r="A9172" s="118" t="s">
        <v>18342</v>
      </c>
      <c r="B9172" s="119" t="s">
        <v>18343</v>
      </c>
    </row>
    <row r="9173" spans="1:2" x14ac:dyDescent="0.25">
      <c r="A9173" s="118" t="s">
        <v>18344</v>
      </c>
      <c r="B9173" s="119" t="s">
        <v>18345</v>
      </c>
    </row>
    <row r="9174" spans="1:2" x14ac:dyDescent="0.25">
      <c r="A9174" s="118" t="s">
        <v>18346</v>
      </c>
      <c r="B9174" s="119" t="s">
        <v>18347</v>
      </c>
    </row>
    <row r="9175" spans="1:2" x14ac:dyDescent="0.25">
      <c r="A9175" s="118" t="s">
        <v>18348</v>
      </c>
      <c r="B9175" s="119" t="s">
        <v>18349</v>
      </c>
    </row>
    <row r="9176" spans="1:2" x14ac:dyDescent="0.25">
      <c r="A9176" s="118" t="s">
        <v>18350</v>
      </c>
      <c r="B9176" s="119" t="s">
        <v>18351</v>
      </c>
    </row>
    <row r="9177" spans="1:2" x14ac:dyDescent="0.25">
      <c r="A9177" s="118" t="s">
        <v>18352</v>
      </c>
      <c r="B9177" s="119" t="s">
        <v>18353</v>
      </c>
    </row>
    <row r="9178" spans="1:2" x14ac:dyDescent="0.25">
      <c r="A9178" s="118" t="s">
        <v>18354</v>
      </c>
      <c r="B9178" s="119" t="s">
        <v>18355</v>
      </c>
    </row>
    <row r="9179" spans="1:2" x14ac:dyDescent="0.25">
      <c r="A9179" s="118" t="s">
        <v>18356</v>
      </c>
      <c r="B9179" s="119" t="s">
        <v>18357</v>
      </c>
    </row>
    <row r="9180" spans="1:2" x14ac:dyDescent="0.25">
      <c r="A9180" s="118" t="s">
        <v>18358</v>
      </c>
      <c r="B9180" s="119" t="s">
        <v>18359</v>
      </c>
    </row>
    <row r="9181" spans="1:2" x14ac:dyDescent="0.25">
      <c r="A9181" s="118" t="s">
        <v>18360</v>
      </c>
      <c r="B9181" s="119" t="s">
        <v>18361</v>
      </c>
    </row>
    <row r="9182" spans="1:2" x14ac:dyDescent="0.25">
      <c r="A9182" s="118" t="s">
        <v>18362</v>
      </c>
      <c r="B9182" s="119" t="s">
        <v>18363</v>
      </c>
    </row>
    <row r="9183" spans="1:2" x14ac:dyDescent="0.25">
      <c r="A9183" s="118" t="s">
        <v>18364</v>
      </c>
      <c r="B9183" s="119" t="s">
        <v>18365</v>
      </c>
    </row>
    <row r="9184" spans="1:2" x14ac:dyDescent="0.25">
      <c r="A9184" s="118" t="s">
        <v>18366</v>
      </c>
      <c r="B9184" s="119" t="s">
        <v>18367</v>
      </c>
    </row>
    <row r="9185" spans="1:2" x14ac:dyDescent="0.25">
      <c r="A9185" s="118" t="s">
        <v>18368</v>
      </c>
      <c r="B9185" s="119" t="s">
        <v>18369</v>
      </c>
    </row>
    <row r="9186" spans="1:2" x14ac:dyDescent="0.25">
      <c r="A9186" s="118" t="s">
        <v>18370</v>
      </c>
      <c r="B9186" s="119" t="s">
        <v>18371</v>
      </c>
    </row>
    <row r="9187" spans="1:2" x14ac:dyDescent="0.25">
      <c r="A9187" s="118" t="s">
        <v>18372</v>
      </c>
      <c r="B9187" s="119" t="s">
        <v>18373</v>
      </c>
    </row>
    <row r="9188" spans="1:2" x14ac:dyDescent="0.25">
      <c r="A9188" s="118" t="s">
        <v>18374</v>
      </c>
      <c r="B9188" s="119" t="s">
        <v>18375</v>
      </c>
    </row>
    <row r="9189" spans="1:2" x14ac:dyDescent="0.25">
      <c r="A9189" s="118" t="s">
        <v>18376</v>
      </c>
      <c r="B9189" s="119" t="s">
        <v>18377</v>
      </c>
    </row>
    <row r="9190" spans="1:2" x14ac:dyDescent="0.25">
      <c r="A9190" s="118" t="s">
        <v>18378</v>
      </c>
      <c r="B9190" s="119" t="s">
        <v>18379</v>
      </c>
    </row>
    <row r="9191" spans="1:2" x14ac:dyDescent="0.25">
      <c r="A9191" s="118" t="s">
        <v>18380</v>
      </c>
      <c r="B9191" s="119" t="s">
        <v>18381</v>
      </c>
    </row>
    <row r="9192" spans="1:2" x14ac:dyDescent="0.25">
      <c r="A9192" s="118" t="s">
        <v>18382</v>
      </c>
      <c r="B9192" s="119" t="s">
        <v>18383</v>
      </c>
    </row>
    <row r="9193" spans="1:2" x14ac:dyDescent="0.25">
      <c r="A9193" s="118" t="s">
        <v>18384</v>
      </c>
      <c r="B9193" s="119" t="s">
        <v>18385</v>
      </c>
    </row>
    <row r="9194" spans="1:2" x14ac:dyDescent="0.25">
      <c r="A9194" s="118" t="s">
        <v>18386</v>
      </c>
      <c r="B9194" s="119" t="s">
        <v>18387</v>
      </c>
    </row>
    <row r="9195" spans="1:2" x14ac:dyDescent="0.25">
      <c r="A9195" s="118" t="s">
        <v>18388</v>
      </c>
      <c r="B9195" s="119" t="s">
        <v>18389</v>
      </c>
    </row>
    <row r="9196" spans="1:2" x14ac:dyDescent="0.25">
      <c r="A9196" s="118" t="s">
        <v>18390</v>
      </c>
      <c r="B9196" s="119" t="s">
        <v>18391</v>
      </c>
    </row>
    <row r="9197" spans="1:2" x14ac:dyDescent="0.25">
      <c r="A9197" s="118" t="s">
        <v>18392</v>
      </c>
      <c r="B9197" s="119" t="s">
        <v>18393</v>
      </c>
    </row>
    <row r="9198" spans="1:2" x14ac:dyDescent="0.25">
      <c r="A9198" s="118" t="s">
        <v>18394</v>
      </c>
      <c r="B9198" s="119" t="s">
        <v>18395</v>
      </c>
    </row>
    <row r="9199" spans="1:2" x14ac:dyDescent="0.25">
      <c r="A9199" s="118" t="s">
        <v>18396</v>
      </c>
      <c r="B9199" s="119" t="s">
        <v>18397</v>
      </c>
    </row>
    <row r="9200" spans="1:2" x14ac:dyDescent="0.25">
      <c r="A9200" s="118" t="s">
        <v>18398</v>
      </c>
      <c r="B9200" s="119" t="s">
        <v>18399</v>
      </c>
    </row>
    <row r="9201" spans="1:2" x14ac:dyDescent="0.25">
      <c r="A9201" s="118" t="s">
        <v>18400</v>
      </c>
      <c r="B9201" s="119" t="s">
        <v>18401</v>
      </c>
    </row>
    <row r="9202" spans="1:2" x14ac:dyDescent="0.25">
      <c r="A9202" s="118" t="s">
        <v>18402</v>
      </c>
      <c r="B9202" s="119" t="s">
        <v>18403</v>
      </c>
    </row>
    <row r="9203" spans="1:2" x14ac:dyDescent="0.25">
      <c r="A9203" s="118" t="s">
        <v>18404</v>
      </c>
      <c r="B9203" s="119" t="s">
        <v>18405</v>
      </c>
    </row>
    <row r="9204" spans="1:2" x14ac:dyDescent="0.25">
      <c r="A9204" s="118" t="s">
        <v>18406</v>
      </c>
      <c r="B9204" s="119" t="s">
        <v>18407</v>
      </c>
    </row>
    <row r="9205" spans="1:2" x14ac:dyDescent="0.25">
      <c r="A9205" s="118" t="s">
        <v>18408</v>
      </c>
      <c r="B9205" s="119" t="s">
        <v>18409</v>
      </c>
    </row>
    <row r="9206" spans="1:2" x14ac:dyDescent="0.25">
      <c r="A9206" s="118" t="s">
        <v>18410</v>
      </c>
      <c r="B9206" s="119" t="s">
        <v>18411</v>
      </c>
    </row>
    <row r="9207" spans="1:2" x14ac:dyDescent="0.25">
      <c r="A9207" s="118" t="s">
        <v>18412</v>
      </c>
      <c r="B9207" s="119" t="s">
        <v>18413</v>
      </c>
    </row>
    <row r="9208" spans="1:2" x14ac:dyDescent="0.25">
      <c r="A9208" s="118" t="s">
        <v>18414</v>
      </c>
      <c r="B9208" s="119" t="s">
        <v>18415</v>
      </c>
    </row>
    <row r="9209" spans="1:2" x14ac:dyDescent="0.25">
      <c r="A9209" s="118" t="s">
        <v>18416</v>
      </c>
      <c r="B9209" s="119" t="s">
        <v>18417</v>
      </c>
    </row>
    <row r="9210" spans="1:2" x14ac:dyDescent="0.25">
      <c r="A9210" s="118" t="s">
        <v>18418</v>
      </c>
      <c r="B9210" s="119" t="s">
        <v>18419</v>
      </c>
    </row>
    <row r="9211" spans="1:2" x14ac:dyDescent="0.25">
      <c r="A9211" s="118" t="s">
        <v>18420</v>
      </c>
      <c r="B9211" s="119" t="s">
        <v>18421</v>
      </c>
    </row>
    <row r="9212" spans="1:2" x14ac:dyDescent="0.25">
      <c r="A9212" s="118" t="s">
        <v>18422</v>
      </c>
      <c r="B9212" s="119" t="s">
        <v>18423</v>
      </c>
    </row>
    <row r="9213" spans="1:2" x14ac:dyDescent="0.25">
      <c r="A9213" s="118" t="s">
        <v>18424</v>
      </c>
      <c r="B9213" s="119" t="s">
        <v>18425</v>
      </c>
    </row>
    <row r="9214" spans="1:2" x14ac:dyDescent="0.25">
      <c r="A9214" s="118" t="s">
        <v>18426</v>
      </c>
      <c r="B9214" s="119" t="s">
        <v>18427</v>
      </c>
    </row>
    <row r="9215" spans="1:2" x14ac:dyDescent="0.25">
      <c r="A9215" s="118" t="s">
        <v>18428</v>
      </c>
      <c r="B9215" s="119" t="s">
        <v>18429</v>
      </c>
    </row>
    <row r="9216" spans="1:2" x14ac:dyDescent="0.25">
      <c r="A9216" s="118" t="s">
        <v>18430</v>
      </c>
      <c r="B9216" s="119" t="s">
        <v>18431</v>
      </c>
    </row>
    <row r="9217" spans="1:2" x14ac:dyDescent="0.25">
      <c r="A9217" s="118" t="s">
        <v>18432</v>
      </c>
      <c r="B9217" s="119" t="s">
        <v>18433</v>
      </c>
    </row>
    <row r="9218" spans="1:2" x14ac:dyDescent="0.25">
      <c r="A9218" s="118" t="s">
        <v>18434</v>
      </c>
      <c r="B9218" s="119" t="s">
        <v>18435</v>
      </c>
    </row>
    <row r="9219" spans="1:2" x14ac:dyDescent="0.25">
      <c r="A9219" s="118" t="s">
        <v>18436</v>
      </c>
      <c r="B9219" s="119" t="s">
        <v>18437</v>
      </c>
    </row>
    <row r="9220" spans="1:2" x14ac:dyDescent="0.25">
      <c r="A9220" s="118" t="s">
        <v>18438</v>
      </c>
      <c r="B9220" s="119" t="s">
        <v>18439</v>
      </c>
    </row>
    <row r="9221" spans="1:2" x14ac:dyDescent="0.25">
      <c r="A9221" s="118" t="s">
        <v>18440</v>
      </c>
      <c r="B9221" s="119" t="s">
        <v>18441</v>
      </c>
    </row>
    <row r="9222" spans="1:2" x14ac:dyDescent="0.25">
      <c r="A9222" s="118" t="s">
        <v>18442</v>
      </c>
      <c r="B9222" s="119" t="s">
        <v>18443</v>
      </c>
    </row>
    <row r="9223" spans="1:2" x14ac:dyDescent="0.25">
      <c r="A9223" s="118" t="s">
        <v>18444</v>
      </c>
      <c r="B9223" s="119" t="s">
        <v>18445</v>
      </c>
    </row>
    <row r="9224" spans="1:2" x14ac:dyDescent="0.25">
      <c r="A9224" s="118" t="s">
        <v>18446</v>
      </c>
      <c r="B9224" s="119" t="s">
        <v>18447</v>
      </c>
    </row>
    <row r="9225" spans="1:2" x14ac:dyDescent="0.25">
      <c r="A9225" s="118" t="s">
        <v>18448</v>
      </c>
      <c r="B9225" s="119" t="s">
        <v>18449</v>
      </c>
    </row>
    <row r="9226" spans="1:2" x14ac:dyDescent="0.25">
      <c r="A9226" s="118" t="s">
        <v>18450</v>
      </c>
      <c r="B9226" s="119" t="s">
        <v>18451</v>
      </c>
    </row>
    <row r="9227" spans="1:2" x14ac:dyDescent="0.25">
      <c r="A9227" s="118" t="s">
        <v>18452</v>
      </c>
      <c r="B9227" s="119" t="s">
        <v>18453</v>
      </c>
    </row>
    <row r="9228" spans="1:2" x14ac:dyDescent="0.25">
      <c r="A9228" s="118" t="s">
        <v>18454</v>
      </c>
      <c r="B9228" s="119" t="s">
        <v>18455</v>
      </c>
    </row>
    <row r="9229" spans="1:2" x14ac:dyDescent="0.25">
      <c r="A9229" s="118" t="s">
        <v>18456</v>
      </c>
      <c r="B9229" s="119" t="s">
        <v>18457</v>
      </c>
    </row>
    <row r="9230" spans="1:2" x14ac:dyDescent="0.25">
      <c r="A9230" s="118" t="s">
        <v>18458</v>
      </c>
      <c r="B9230" s="119" t="s">
        <v>18459</v>
      </c>
    </row>
    <row r="9231" spans="1:2" x14ac:dyDescent="0.25">
      <c r="A9231" s="118" t="s">
        <v>18460</v>
      </c>
      <c r="B9231" s="119" t="s">
        <v>18461</v>
      </c>
    </row>
    <row r="9232" spans="1:2" x14ac:dyDescent="0.25">
      <c r="A9232" s="118" t="s">
        <v>18462</v>
      </c>
      <c r="B9232" s="119" t="s">
        <v>18463</v>
      </c>
    </row>
    <row r="9233" spans="1:2" x14ac:dyDescent="0.25">
      <c r="A9233" s="118" t="s">
        <v>18464</v>
      </c>
      <c r="B9233" s="119" t="s">
        <v>18465</v>
      </c>
    </row>
    <row r="9234" spans="1:2" x14ac:dyDescent="0.25">
      <c r="A9234" s="118" t="s">
        <v>18466</v>
      </c>
      <c r="B9234" s="119" t="s">
        <v>18467</v>
      </c>
    </row>
    <row r="9235" spans="1:2" x14ac:dyDescent="0.25">
      <c r="A9235" s="118" t="s">
        <v>18468</v>
      </c>
      <c r="B9235" s="119" t="s">
        <v>18469</v>
      </c>
    </row>
    <row r="9236" spans="1:2" x14ac:dyDescent="0.25">
      <c r="A9236" s="118" t="s">
        <v>18470</v>
      </c>
      <c r="B9236" s="119" t="s">
        <v>18471</v>
      </c>
    </row>
    <row r="9237" spans="1:2" x14ac:dyDescent="0.25">
      <c r="A9237" s="118" t="s">
        <v>18472</v>
      </c>
      <c r="B9237" s="119" t="s">
        <v>18473</v>
      </c>
    </row>
    <row r="9238" spans="1:2" x14ac:dyDescent="0.25">
      <c r="A9238" s="118" t="s">
        <v>18474</v>
      </c>
      <c r="B9238" s="119" t="s">
        <v>18475</v>
      </c>
    </row>
    <row r="9239" spans="1:2" x14ac:dyDescent="0.25">
      <c r="A9239" s="118" t="s">
        <v>18476</v>
      </c>
      <c r="B9239" s="119" t="s">
        <v>18477</v>
      </c>
    </row>
    <row r="9240" spans="1:2" x14ac:dyDescent="0.25">
      <c r="A9240" s="118" t="s">
        <v>18478</v>
      </c>
      <c r="B9240" s="119" t="s">
        <v>18479</v>
      </c>
    </row>
    <row r="9241" spans="1:2" x14ac:dyDescent="0.25">
      <c r="A9241" s="118" t="s">
        <v>18480</v>
      </c>
      <c r="B9241" s="120" t="s">
        <v>18481</v>
      </c>
    </row>
    <row r="9242" spans="1:2" x14ac:dyDescent="0.25">
      <c r="A9242" s="118" t="s">
        <v>18482</v>
      </c>
      <c r="B9242" s="119" t="s">
        <v>18483</v>
      </c>
    </row>
    <row r="9243" spans="1:2" x14ac:dyDescent="0.25">
      <c r="A9243" s="118" t="s">
        <v>18484</v>
      </c>
      <c r="B9243" s="119" t="s">
        <v>18485</v>
      </c>
    </row>
    <row r="9244" spans="1:2" x14ac:dyDescent="0.25">
      <c r="A9244" s="118" t="s">
        <v>18486</v>
      </c>
      <c r="B9244" s="120" t="s">
        <v>18487</v>
      </c>
    </row>
    <row r="9245" spans="1:2" x14ac:dyDescent="0.25">
      <c r="A9245" s="118" t="s">
        <v>18488</v>
      </c>
      <c r="B9245" s="120" t="s">
        <v>18489</v>
      </c>
    </row>
    <row r="9246" spans="1:2" x14ac:dyDescent="0.25">
      <c r="A9246" s="118" t="s">
        <v>18490</v>
      </c>
      <c r="B9246" s="119" t="s">
        <v>18491</v>
      </c>
    </row>
    <row r="9247" spans="1:2" x14ac:dyDescent="0.25">
      <c r="A9247" s="118" t="s">
        <v>18492</v>
      </c>
      <c r="B9247" s="119" t="s">
        <v>18493</v>
      </c>
    </row>
    <row r="9248" spans="1:2" x14ac:dyDescent="0.25">
      <c r="A9248" s="118" t="s">
        <v>18494</v>
      </c>
      <c r="B9248" s="120" t="s">
        <v>18495</v>
      </c>
    </row>
    <row r="9249" spans="1:2" x14ac:dyDescent="0.25">
      <c r="A9249" s="118" t="s">
        <v>18496</v>
      </c>
      <c r="B9249" s="120" t="s">
        <v>18497</v>
      </c>
    </row>
    <row r="9250" spans="1:2" x14ac:dyDescent="0.25">
      <c r="A9250" s="118" t="s">
        <v>18498</v>
      </c>
      <c r="B9250" s="119" t="s">
        <v>18499</v>
      </c>
    </row>
    <row r="9251" spans="1:2" x14ac:dyDescent="0.25">
      <c r="A9251" s="118" t="s">
        <v>18500</v>
      </c>
      <c r="B9251" s="120" t="s">
        <v>18501</v>
      </c>
    </row>
    <row r="9252" spans="1:2" x14ac:dyDescent="0.25">
      <c r="A9252" s="118" t="s">
        <v>18502</v>
      </c>
      <c r="B9252" s="120" t="s">
        <v>18503</v>
      </c>
    </row>
    <row r="9253" spans="1:2" x14ac:dyDescent="0.25">
      <c r="A9253" s="118" t="s">
        <v>18504</v>
      </c>
      <c r="B9253" s="120" t="s">
        <v>18505</v>
      </c>
    </row>
    <row r="9254" spans="1:2" x14ac:dyDescent="0.25">
      <c r="A9254" s="118" t="s">
        <v>18506</v>
      </c>
      <c r="B9254" s="120" t="s">
        <v>18507</v>
      </c>
    </row>
    <row r="9255" spans="1:2" x14ac:dyDescent="0.25">
      <c r="A9255" s="118" t="s">
        <v>18508</v>
      </c>
      <c r="B9255" s="119" t="s">
        <v>18509</v>
      </c>
    </row>
    <row r="9256" spans="1:2" x14ac:dyDescent="0.25">
      <c r="A9256" s="118" t="s">
        <v>18510</v>
      </c>
      <c r="B9256" s="120" t="s">
        <v>18511</v>
      </c>
    </row>
    <row r="9257" spans="1:2" x14ac:dyDescent="0.25">
      <c r="A9257" s="118" t="s">
        <v>18512</v>
      </c>
      <c r="B9257" s="120" t="s">
        <v>18513</v>
      </c>
    </row>
    <row r="9258" spans="1:2" x14ac:dyDescent="0.25">
      <c r="A9258" s="118" t="s">
        <v>18514</v>
      </c>
      <c r="B9258" s="120" t="s">
        <v>18515</v>
      </c>
    </row>
    <row r="9259" spans="1:2" x14ac:dyDescent="0.25">
      <c r="A9259" s="118" t="s">
        <v>18516</v>
      </c>
      <c r="B9259" s="119" t="s">
        <v>18517</v>
      </c>
    </row>
    <row r="9260" spans="1:2" x14ac:dyDescent="0.25">
      <c r="A9260" s="118" t="s">
        <v>18518</v>
      </c>
      <c r="B9260" s="120" t="s">
        <v>18519</v>
      </c>
    </row>
    <row r="9261" spans="1:2" x14ac:dyDescent="0.25">
      <c r="A9261" s="118" t="s">
        <v>18520</v>
      </c>
      <c r="B9261" s="119" t="s">
        <v>18521</v>
      </c>
    </row>
    <row r="9262" spans="1:2" x14ac:dyDescent="0.25">
      <c r="A9262" s="118" t="s">
        <v>18522</v>
      </c>
      <c r="B9262" s="119" t="s">
        <v>18523</v>
      </c>
    </row>
    <row r="9263" spans="1:2" x14ac:dyDescent="0.25">
      <c r="A9263" s="118" t="s">
        <v>18524</v>
      </c>
      <c r="B9263" s="120" t="s">
        <v>18525</v>
      </c>
    </row>
    <row r="9264" spans="1:2" x14ac:dyDescent="0.25">
      <c r="A9264" s="118" t="s">
        <v>18526</v>
      </c>
      <c r="B9264" s="120" t="s">
        <v>18527</v>
      </c>
    </row>
    <row r="9265" spans="1:2" x14ac:dyDescent="0.25">
      <c r="A9265" s="118" t="s">
        <v>18528</v>
      </c>
      <c r="B9265" s="120" t="s">
        <v>18529</v>
      </c>
    </row>
    <row r="9266" spans="1:2" x14ac:dyDescent="0.25">
      <c r="A9266" s="118" t="s">
        <v>18530</v>
      </c>
      <c r="B9266" s="119" t="s">
        <v>18531</v>
      </c>
    </row>
    <row r="9267" spans="1:2" x14ac:dyDescent="0.25">
      <c r="A9267" s="118" t="s">
        <v>18532</v>
      </c>
      <c r="B9267" s="120" t="s">
        <v>18533</v>
      </c>
    </row>
    <row r="9268" spans="1:2" x14ac:dyDescent="0.25">
      <c r="A9268" s="118" t="s">
        <v>18534</v>
      </c>
      <c r="B9268" s="119" t="s">
        <v>18535</v>
      </c>
    </row>
    <row r="9269" spans="1:2" x14ac:dyDescent="0.25">
      <c r="A9269" s="118" t="s">
        <v>18536</v>
      </c>
      <c r="B9269" s="120" t="s">
        <v>18537</v>
      </c>
    </row>
    <row r="9270" spans="1:2" x14ac:dyDescent="0.25">
      <c r="A9270" s="118" t="s">
        <v>18538</v>
      </c>
      <c r="B9270" s="120" t="s">
        <v>18539</v>
      </c>
    </row>
    <row r="9271" spans="1:2" x14ac:dyDescent="0.25">
      <c r="A9271" s="118" t="s">
        <v>18540</v>
      </c>
      <c r="B9271" s="120" t="s">
        <v>18541</v>
      </c>
    </row>
    <row r="9272" spans="1:2" x14ac:dyDescent="0.25">
      <c r="A9272" s="118" t="s">
        <v>18542</v>
      </c>
      <c r="B9272" s="120" t="s">
        <v>18543</v>
      </c>
    </row>
    <row r="9273" spans="1:2" x14ac:dyDescent="0.25">
      <c r="A9273" s="118" t="s">
        <v>18544</v>
      </c>
      <c r="B9273" s="120" t="s">
        <v>18545</v>
      </c>
    </row>
    <row r="9274" spans="1:2" x14ac:dyDescent="0.25">
      <c r="A9274" s="118" t="s">
        <v>18546</v>
      </c>
      <c r="B9274" s="120" t="s">
        <v>18547</v>
      </c>
    </row>
    <row r="9275" spans="1:2" x14ac:dyDescent="0.25">
      <c r="A9275" s="118" t="s">
        <v>18548</v>
      </c>
      <c r="B9275" s="120" t="s">
        <v>18549</v>
      </c>
    </row>
    <row r="9276" spans="1:2" x14ac:dyDescent="0.25">
      <c r="A9276" s="118" t="s">
        <v>18550</v>
      </c>
      <c r="B9276" s="120" t="s">
        <v>18551</v>
      </c>
    </row>
    <row r="9277" spans="1:2" x14ac:dyDescent="0.25">
      <c r="A9277" s="118" t="s">
        <v>18552</v>
      </c>
      <c r="B9277" s="120" t="s">
        <v>18553</v>
      </c>
    </row>
    <row r="9278" spans="1:2" x14ac:dyDescent="0.25">
      <c r="A9278" s="118" t="s">
        <v>18554</v>
      </c>
      <c r="B9278" s="120" t="s">
        <v>18555</v>
      </c>
    </row>
    <row r="9279" spans="1:2" x14ac:dyDescent="0.25">
      <c r="A9279" s="118" t="s">
        <v>18556</v>
      </c>
      <c r="B9279" s="120" t="s">
        <v>18557</v>
      </c>
    </row>
    <row r="9280" spans="1:2" x14ac:dyDescent="0.25">
      <c r="A9280" s="118" t="s">
        <v>18558</v>
      </c>
      <c r="B9280" s="120" t="s">
        <v>18559</v>
      </c>
    </row>
    <row r="9281" spans="1:2" x14ac:dyDescent="0.25">
      <c r="A9281" s="118" t="s">
        <v>18560</v>
      </c>
      <c r="B9281" s="120" t="s">
        <v>18561</v>
      </c>
    </row>
    <row r="9282" spans="1:2" x14ac:dyDescent="0.25">
      <c r="A9282" s="118" t="s">
        <v>18562</v>
      </c>
      <c r="B9282" s="119" t="s">
        <v>18563</v>
      </c>
    </row>
    <row r="9283" spans="1:2" x14ac:dyDescent="0.25">
      <c r="A9283" s="118" t="s">
        <v>18564</v>
      </c>
      <c r="B9283" s="120" t="s">
        <v>18565</v>
      </c>
    </row>
    <row r="9284" spans="1:2" x14ac:dyDescent="0.25">
      <c r="A9284" s="118" t="s">
        <v>18566</v>
      </c>
      <c r="B9284" s="120" t="s">
        <v>18567</v>
      </c>
    </row>
    <row r="9285" spans="1:2" x14ac:dyDescent="0.25">
      <c r="A9285" s="118" t="s">
        <v>18568</v>
      </c>
      <c r="B9285" s="120" t="s">
        <v>18569</v>
      </c>
    </row>
    <row r="9286" spans="1:2" x14ac:dyDescent="0.25">
      <c r="A9286" s="118" t="s">
        <v>18570</v>
      </c>
      <c r="B9286" s="120" t="s">
        <v>18571</v>
      </c>
    </row>
    <row r="9287" spans="1:2" x14ac:dyDescent="0.25">
      <c r="A9287" s="118" t="s">
        <v>18572</v>
      </c>
      <c r="B9287" s="119" t="s">
        <v>18573</v>
      </c>
    </row>
    <row r="9288" spans="1:2" x14ac:dyDescent="0.25">
      <c r="A9288" s="118" t="s">
        <v>18574</v>
      </c>
      <c r="B9288" s="119" t="s">
        <v>18575</v>
      </c>
    </row>
    <row r="9289" spans="1:2" x14ac:dyDescent="0.25">
      <c r="A9289" s="118" t="s">
        <v>18576</v>
      </c>
      <c r="B9289" s="119" t="s">
        <v>18577</v>
      </c>
    </row>
    <row r="9290" spans="1:2" x14ac:dyDescent="0.25">
      <c r="A9290" s="118" t="s">
        <v>18578</v>
      </c>
      <c r="B9290" s="119" t="s">
        <v>18579</v>
      </c>
    </row>
    <row r="9291" spans="1:2" x14ac:dyDescent="0.25">
      <c r="A9291" s="118" t="s">
        <v>18580</v>
      </c>
      <c r="B9291" s="119" t="s">
        <v>18581</v>
      </c>
    </row>
    <row r="9292" spans="1:2" x14ac:dyDescent="0.25">
      <c r="A9292" s="118" t="s">
        <v>18582</v>
      </c>
      <c r="B9292" s="119" t="s">
        <v>18583</v>
      </c>
    </row>
    <row r="9293" spans="1:2" x14ac:dyDescent="0.25">
      <c r="A9293" s="118" t="s">
        <v>18584</v>
      </c>
      <c r="B9293" s="120" t="s">
        <v>18585</v>
      </c>
    </row>
    <row r="9294" spans="1:2" x14ac:dyDescent="0.25">
      <c r="A9294" s="118" t="s">
        <v>18586</v>
      </c>
      <c r="B9294" s="119" t="s">
        <v>18587</v>
      </c>
    </row>
    <row r="9295" spans="1:2" x14ac:dyDescent="0.25">
      <c r="A9295" s="118" t="s">
        <v>18588</v>
      </c>
      <c r="B9295" s="119" t="s">
        <v>18589</v>
      </c>
    </row>
    <row r="9296" spans="1:2" x14ac:dyDescent="0.25">
      <c r="A9296" s="118" t="s">
        <v>18590</v>
      </c>
      <c r="B9296" s="119" t="s">
        <v>18591</v>
      </c>
    </row>
    <row r="9297" spans="1:2" x14ac:dyDescent="0.25">
      <c r="A9297" s="118" t="s">
        <v>18592</v>
      </c>
      <c r="B9297" s="119" t="s">
        <v>18593</v>
      </c>
    </row>
    <row r="9298" spans="1:2" x14ac:dyDescent="0.25">
      <c r="A9298" s="118" t="s">
        <v>18594</v>
      </c>
      <c r="B9298" s="119" t="s">
        <v>18595</v>
      </c>
    </row>
    <row r="9299" spans="1:2" x14ac:dyDescent="0.25">
      <c r="A9299" s="118" t="s">
        <v>18596</v>
      </c>
      <c r="B9299" s="119" t="s">
        <v>18597</v>
      </c>
    </row>
    <row r="9300" spans="1:2" x14ac:dyDescent="0.25">
      <c r="A9300" s="118" t="s">
        <v>18598</v>
      </c>
      <c r="B9300" s="120" t="s">
        <v>18599</v>
      </c>
    </row>
    <row r="9301" spans="1:2" x14ac:dyDescent="0.25">
      <c r="A9301" s="118" t="s">
        <v>18600</v>
      </c>
      <c r="B9301" s="119" t="s">
        <v>18601</v>
      </c>
    </row>
    <row r="9302" spans="1:2" x14ac:dyDescent="0.25">
      <c r="A9302" s="118" t="s">
        <v>18602</v>
      </c>
      <c r="B9302" s="119" t="s">
        <v>18603</v>
      </c>
    </row>
    <row r="9303" spans="1:2" x14ac:dyDescent="0.25">
      <c r="A9303" s="118" t="s">
        <v>18604</v>
      </c>
      <c r="B9303" s="120" t="s">
        <v>18605</v>
      </c>
    </row>
    <row r="9304" spans="1:2" x14ac:dyDescent="0.25">
      <c r="A9304" s="118" t="s">
        <v>18606</v>
      </c>
      <c r="B9304" s="120" t="s">
        <v>18607</v>
      </c>
    </row>
    <row r="9305" spans="1:2" x14ac:dyDescent="0.25">
      <c r="A9305" s="118" t="s">
        <v>18608</v>
      </c>
      <c r="B9305" s="120" t="s">
        <v>18609</v>
      </c>
    </row>
    <row r="9306" spans="1:2" x14ac:dyDescent="0.25">
      <c r="A9306" s="118" t="s">
        <v>18610</v>
      </c>
      <c r="B9306" s="120" t="s">
        <v>18611</v>
      </c>
    </row>
    <row r="9307" spans="1:2" x14ac:dyDescent="0.25">
      <c r="A9307" s="118" t="s">
        <v>18612</v>
      </c>
      <c r="B9307" s="120" t="s">
        <v>18613</v>
      </c>
    </row>
    <row r="9308" spans="1:2" x14ac:dyDescent="0.25">
      <c r="A9308" s="118" t="s">
        <v>18614</v>
      </c>
      <c r="B9308" s="120" t="s">
        <v>18615</v>
      </c>
    </row>
    <row r="9309" spans="1:2" x14ac:dyDescent="0.25">
      <c r="A9309" s="118" t="s">
        <v>18616</v>
      </c>
      <c r="B9309" s="120" t="s">
        <v>18617</v>
      </c>
    </row>
    <row r="9310" spans="1:2" x14ac:dyDescent="0.25">
      <c r="A9310" s="118" t="s">
        <v>18618</v>
      </c>
      <c r="B9310" s="120" t="s">
        <v>18619</v>
      </c>
    </row>
    <row r="9311" spans="1:2" x14ac:dyDescent="0.25">
      <c r="A9311" s="118" t="s">
        <v>18620</v>
      </c>
      <c r="B9311" s="120" t="s">
        <v>18621</v>
      </c>
    </row>
    <row r="9312" spans="1:2" ht="30" x14ac:dyDescent="0.25">
      <c r="A9312" s="118" t="s">
        <v>18622</v>
      </c>
      <c r="B9312" s="120" t="s">
        <v>18623</v>
      </c>
    </row>
    <row r="9313" spans="1:2" x14ac:dyDescent="0.25">
      <c r="A9313" s="118" t="s">
        <v>18624</v>
      </c>
      <c r="B9313" s="119" t="s">
        <v>18625</v>
      </c>
    </row>
    <row r="9314" spans="1:2" x14ac:dyDescent="0.25">
      <c r="A9314" s="118" t="s">
        <v>18626</v>
      </c>
      <c r="B9314" s="120" t="s">
        <v>18627</v>
      </c>
    </row>
    <row r="9315" spans="1:2" x14ac:dyDescent="0.25">
      <c r="A9315" s="118" t="s">
        <v>18628</v>
      </c>
      <c r="B9315" s="120" t="s">
        <v>18629</v>
      </c>
    </row>
    <row r="9316" spans="1:2" x14ac:dyDescent="0.25">
      <c r="A9316" s="118" t="s">
        <v>18630</v>
      </c>
      <c r="B9316" s="120" t="s">
        <v>18631</v>
      </c>
    </row>
    <row r="9317" spans="1:2" x14ac:dyDescent="0.25">
      <c r="A9317" s="118" t="s">
        <v>18632</v>
      </c>
      <c r="B9317" s="120" t="s">
        <v>18633</v>
      </c>
    </row>
    <row r="9318" spans="1:2" x14ac:dyDescent="0.25">
      <c r="A9318" s="118" t="s">
        <v>18634</v>
      </c>
      <c r="B9318" s="120" t="s">
        <v>18635</v>
      </c>
    </row>
    <row r="9319" spans="1:2" x14ac:dyDescent="0.25">
      <c r="A9319" s="118" t="s">
        <v>18636</v>
      </c>
      <c r="B9319" s="120" t="s">
        <v>18637</v>
      </c>
    </row>
    <row r="9320" spans="1:2" x14ac:dyDescent="0.25">
      <c r="A9320" s="118" t="s">
        <v>18638</v>
      </c>
      <c r="B9320" s="120" t="s">
        <v>18639</v>
      </c>
    </row>
    <row r="9321" spans="1:2" x14ac:dyDescent="0.25">
      <c r="A9321" s="118" t="s">
        <v>18640</v>
      </c>
      <c r="B9321" s="119" t="s">
        <v>18641</v>
      </c>
    </row>
    <row r="9322" spans="1:2" x14ac:dyDescent="0.25">
      <c r="A9322" s="118" t="s">
        <v>18642</v>
      </c>
      <c r="B9322" s="120" t="s">
        <v>18643</v>
      </c>
    </row>
    <row r="9323" spans="1:2" x14ac:dyDescent="0.25">
      <c r="A9323" s="118" t="s">
        <v>18644</v>
      </c>
      <c r="B9323" s="120" t="s">
        <v>18645</v>
      </c>
    </row>
    <row r="9324" spans="1:2" x14ac:dyDescent="0.25">
      <c r="A9324" s="118" t="s">
        <v>18646</v>
      </c>
      <c r="B9324" s="119" t="s">
        <v>18647</v>
      </c>
    </row>
    <row r="9325" spans="1:2" x14ac:dyDescent="0.25">
      <c r="A9325" s="118" t="s">
        <v>18648</v>
      </c>
      <c r="B9325" s="119" t="s">
        <v>18649</v>
      </c>
    </row>
    <row r="9326" spans="1:2" x14ac:dyDescent="0.25">
      <c r="A9326" s="118" t="s">
        <v>18650</v>
      </c>
      <c r="B9326" s="119" t="s">
        <v>18651</v>
      </c>
    </row>
    <row r="9327" spans="1:2" x14ac:dyDescent="0.25">
      <c r="A9327" s="118" t="s">
        <v>18652</v>
      </c>
      <c r="B9327" s="119" t="s">
        <v>18653</v>
      </c>
    </row>
    <row r="9328" spans="1:2" x14ac:dyDescent="0.25">
      <c r="A9328" s="118" t="s">
        <v>18654</v>
      </c>
      <c r="B9328" s="120" t="s">
        <v>18655</v>
      </c>
    </row>
    <row r="9329" spans="1:2" x14ac:dyDescent="0.25">
      <c r="A9329" s="118" t="s">
        <v>18656</v>
      </c>
      <c r="B9329" s="120" t="s">
        <v>18657</v>
      </c>
    </row>
    <row r="9330" spans="1:2" x14ac:dyDescent="0.25">
      <c r="A9330" s="118" t="s">
        <v>18658</v>
      </c>
      <c r="B9330" s="120" t="s">
        <v>18659</v>
      </c>
    </row>
    <row r="9331" spans="1:2" x14ac:dyDescent="0.25">
      <c r="A9331" s="118" t="s">
        <v>18660</v>
      </c>
      <c r="B9331" s="119" t="s">
        <v>18661</v>
      </c>
    </row>
    <row r="9332" spans="1:2" x14ac:dyDescent="0.25">
      <c r="A9332" s="118" t="s">
        <v>18662</v>
      </c>
      <c r="B9332" s="119" t="s">
        <v>18663</v>
      </c>
    </row>
    <row r="9333" spans="1:2" x14ac:dyDescent="0.25">
      <c r="A9333" s="118" t="s">
        <v>18664</v>
      </c>
      <c r="B9333" s="119" t="s">
        <v>18665</v>
      </c>
    </row>
    <row r="9334" spans="1:2" x14ac:dyDescent="0.25">
      <c r="A9334" s="118" t="s">
        <v>18666</v>
      </c>
      <c r="B9334" s="120" t="s">
        <v>18667</v>
      </c>
    </row>
    <row r="9335" spans="1:2" x14ac:dyDescent="0.25">
      <c r="A9335" s="118" t="s">
        <v>18668</v>
      </c>
      <c r="B9335" s="120" t="s">
        <v>18669</v>
      </c>
    </row>
    <row r="9336" spans="1:2" x14ac:dyDescent="0.25">
      <c r="A9336" s="118" t="s">
        <v>18670</v>
      </c>
      <c r="B9336" s="120" t="s">
        <v>18671</v>
      </c>
    </row>
    <row r="9337" spans="1:2" x14ac:dyDescent="0.25">
      <c r="A9337" s="118" t="s">
        <v>18672</v>
      </c>
      <c r="B9337" s="120" t="s">
        <v>18673</v>
      </c>
    </row>
    <row r="9338" spans="1:2" x14ac:dyDescent="0.25">
      <c r="A9338" s="118" t="s">
        <v>18674</v>
      </c>
      <c r="B9338" s="120" t="s">
        <v>18675</v>
      </c>
    </row>
    <row r="9339" spans="1:2" x14ac:dyDescent="0.25">
      <c r="A9339" s="118" t="s">
        <v>18676</v>
      </c>
      <c r="B9339" s="120" t="s">
        <v>18677</v>
      </c>
    </row>
    <row r="9340" spans="1:2" x14ac:dyDescent="0.25">
      <c r="A9340" s="118" t="s">
        <v>18678</v>
      </c>
      <c r="B9340" s="120" t="s">
        <v>18679</v>
      </c>
    </row>
    <row r="9341" spans="1:2" x14ac:dyDescent="0.25">
      <c r="A9341" s="118" t="s">
        <v>18680</v>
      </c>
      <c r="B9341" s="120" t="s">
        <v>18681</v>
      </c>
    </row>
    <row r="9342" spans="1:2" x14ac:dyDescent="0.25">
      <c r="A9342" s="118" t="s">
        <v>18682</v>
      </c>
      <c r="B9342" s="119" t="s">
        <v>18683</v>
      </c>
    </row>
    <row r="9343" spans="1:2" x14ac:dyDescent="0.25">
      <c r="A9343" s="118" t="s">
        <v>18684</v>
      </c>
      <c r="B9343" s="120" t="s">
        <v>18685</v>
      </c>
    </row>
    <row r="9344" spans="1:2" x14ac:dyDescent="0.25">
      <c r="A9344" s="118" t="s">
        <v>18686</v>
      </c>
      <c r="B9344" s="120" t="s">
        <v>18687</v>
      </c>
    </row>
    <row r="9345" spans="1:2" x14ac:dyDescent="0.25">
      <c r="A9345" s="118" t="s">
        <v>18688</v>
      </c>
      <c r="B9345" s="120" t="s">
        <v>18689</v>
      </c>
    </row>
    <row r="9346" spans="1:2" x14ac:dyDescent="0.25">
      <c r="A9346" s="118" t="s">
        <v>18690</v>
      </c>
      <c r="B9346" s="120" t="s">
        <v>18691</v>
      </c>
    </row>
    <row r="9347" spans="1:2" x14ac:dyDescent="0.25">
      <c r="A9347" s="118" t="s">
        <v>18692</v>
      </c>
      <c r="B9347" s="120" t="s">
        <v>18693</v>
      </c>
    </row>
    <row r="9348" spans="1:2" x14ac:dyDescent="0.25">
      <c r="A9348" s="118" t="s">
        <v>18694</v>
      </c>
      <c r="B9348" s="119" t="s">
        <v>18695</v>
      </c>
    </row>
    <row r="9349" spans="1:2" x14ac:dyDescent="0.25">
      <c r="A9349" s="118" t="s">
        <v>18696</v>
      </c>
      <c r="B9349" s="120" t="s">
        <v>18697</v>
      </c>
    </row>
    <row r="9350" spans="1:2" x14ac:dyDescent="0.25">
      <c r="A9350" s="118" t="s">
        <v>18698</v>
      </c>
      <c r="B9350" s="120" t="s">
        <v>18699</v>
      </c>
    </row>
    <row r="9351" spans="1:2" x14ac:dyDescent="0.25">
      <c r="A9351" s="118" t="s">
        <v>18700</v>
      </c>
      <c r="B9351" s="120" t="s">
        <v>18701</v>
      </c>
    </row>
    <row r="9352" spans="1:2" x14ac:dyDescent="0.25">
      <c r="A9352" s="118" t="s">
        <v>18702</v>
      </c>
      <c r="B9352" s="120" t="s">
        <v>18703</v>
      </c>
    </row>
    <row r="9353" spans="1:2" x14ac:dyDescent="0.25">
      <c r="A9353" s="118" t="s">
        <v>18704</v>
      </c>
      <c r="B9353" s="120" t="s">
        <v>18705</v>
      </c>
    </row>
    <row r="9354" spans="1:2" x14ac:dyDescent="0.25">
      <c r="A9354" s="118" t="s">
        <v>18706</v>
      </c>
      <c r="B9354" s="120" t="s">
        <v>18707</v>
      </c>
    </row>
    <row r="9355" spans="1:2" x14ac:dyDescent="0.25">
      <c r="A9355" s="118" t="s">
        <v>18708</v>
      </c>
      <c r="B9355" s="120" t="s">
        <v>18709</v>
      </c>
    </row>
    <row r="9356" spans="1:2" x14ac:dyDescent="0.25">
      <c r="A9356" s="118" t="s">
        <v>18710</v>
      </c>
      <c r="B9356" s="120" t="s">
        <v>18711</v>
      </c>
    </row>
    <row r="9357" spans="1:2" x14ac:dyDescent="0.25">
      <c r="A9357" s="118" t="s">
        <v>18712</v>
      </c>
      <c r="B9357" s="120" t="s">
        <v>18713</v>
      </c>
    </row>
    <row r="9358" spans="1:2" x14ac:dyDescent="0.25">
      <c r="A9358" s="118" t="s">
        <v>18714</v>
      </c>
      <c r="B9358" s="120" t="s">
        <v>18715</v>
      </c>
    </row>
    <row r="9359" spans="1:2" x14ac:dyDescent="0.25">
      <c r="A9359" s="118" t="s">
        <v>18716</v>
      </c>
      <c r="B9359" s="120" t="s">
        <v>18717</v>
      </c>
    </row>
    <row r="9360" spans="1:2" x14ac:dyDescent="0.25">
      <c r="A9360" s="118" t="s">
        <v>18718</v>
      </c>
      <c r="B9360" s="120" t="s">
        <v>18719</v>
      </c>
    </row>
    <row r="9361" spans="1:2" x14ac:dyDescent="0.25">
      <c r="A9361" s="118" t="s">
        <v>18720</v>
      </c>
      <c r="B9361" s="120" t="s">
        <v>18721</v>
      </c>
    </row>
    <row r="9362" spans="1:2" x14ac:dyDescent="0.25">
      <c r="A9362" s="118" t="s">
        <v>18722</v>
      </c>
      <c r="B9362" s="120" t="s">
        <v>18723</v>
      </c>
    </row>
    <row r="9363" spans="1:2" x14ac:dyDescent="0.25">
      <c r="A9363" s="118" t="s">
        <v>18724</v>
      </c>
      <c r="B9363" s="120" t="s">
        <v>18725</v>
      </c>
    </row>
    <row r="9364" spans="1:2" x14ac:dyDescent="0.25">
      <c r="A9364" s="118" t="s">
        <v>18726</v>
      </c>
      <c r="B9364" s="120" t="s">
        <v>18727</v>
      </c>
    </row>
    <row r="9365" spans="1:2" x14ac:dyDescent="0.25">
      <c r="A9365" s="118" t="s">
        <v>18728</v>
      </c>
      <c r="B9365" s="120" t="s">
        <v>18729</v>
      </c>
    </row>
    <row r="9366" spans="1:2" x14ac:dyDescent="0.25">
      <c r="A9366" s="118" t="s">
        <v>18730</v>
      </c>
      <c r="B9366" s="120" t="s">
        <v>18731</v>
      </c>
    </row>
    <row r="9367" spans="1:2" x14ac:dyDescent="0.25">
      <c r="A9367" s="118" t="s">
        <v>18732</v>
      </c>
      <c r="B9367" s="120" t="s">
        <v>18733</v>
      </c>
    </row>
    <row r="9368" spans="1:2" x14ac:dyDescent="0.25">
      <c r="A9368" s="118" t="s">
        <v>18734</v>
      </c>
      <c r="B9368" s="119" t="s">
        <v>18735</v>
      </c>
    </row>
    <row r="9369" spans="1:2" x14ac:dyDescent="0.25">
      <c r="A9369" s="118" t="s">
        <v>18736</v>
      </c>
      <c r="B9369" s="119" t="s">
        <v>18737</v>
      </c>
    </row>
    <row r="9370" spans="1:2" x14ac:dyDescent="0.25">
      <c r="A9370" s="118" t="s">
        <v>18738</v>
      </c>
      <c r="B9370" s="120" t="s">
        <v>18739</v>
      </c>
    </row>
    <row r="9371" spans="1:2" x14ac:dyDescent="0.25">
      <c r="A9371" s="118" t="s">
        <v>18740</v>
      </c>
      <c r="B9371" s="120" t="s">
        <v>18741</v>
      </c>
    </row>
    <row r="9372" spans="1:2" x14ac:dyDescent="0.25">
      <c r="A9372" s="118" t="s">
        <v>18742</v>
      </c>
      <c r="B9372" s="120" t="s">
        <v>18743</v>
      </c>
    </row>
    <row r="9373" spans="1:2" x14ac:dyDescent="0.25">
      <c r="A9373" s="118" t="s">
        <v>18744</v>
      </c>
      <c r="B9373" s="120" t="s">
        <v>18745</v>
      </c>
    </row>
    <row r="9374" spans="1:2" x14ac:dyDescent="0.25">
      <c r="A9374" s="118" t="s">
        <v>18746</v>
      </c>
      <c r="B9374" s="120" t="s">
        <v>18747</v>
      </c>
    </row>
    <row r="9375" spans="1:2" x14ac:dyDescent="0.25">
      <c r="A9375" s="118" t="s">
        <v>18748</v>
      </c>
      <c r="B9375" s="120" t="s">
        <v>18749</v>
      </c>
    </row>
    <row r="9376" spans="1:2" x14ac:dyDescent="0.25">
      <c r="A9376" s="118" t="s">
        <v>18750</v>
      </c>
      <c r="B9376" s="120" t="s">
        <v>18751</v>
      </c>
    </row>
    <row r="9377" spans="1:2" x14ac:dyDescent="0.25">
      <c r="A9377" s="118" t="s">
        <v>18752</v>
      </c>
      <c r="B9377" s="120" t="s">
        <v>18753</v>
      </c>
    </row>
    <row r="9378" spans="1:2" x14ac:dyDescent="0.25">
      <c r="A9378" s="118" t="s">
        <v>18754</v>
      </c>
      <c r="B9378" s="120" t="s">
        <v>18755</v>
      </c>
    </row>
    <row r="9379" spans="1:2" x14ac:dyDescent="0.25">
      <c r="A9379" s="118" t="s">
        <v>18756</v>
      </c>
      <c r="B9379" s="120" t="s">
        <v>18757</v>
      </c>
    </row>
    <row r="9380" spans="1:2" x14ac:dyDescent="0.25">
      <c r="A9380" s="118" t="s">
        <v>18758</v>
      </c>
      <c r="B9380" s="120" t="s">
        <v>18759</v>
      </c>
    </row>
    <row r="9381" spans="1:2" x14ac:dyDescent="0.25">
      <c r="A9381" s="118" t="s">
        <v>18760</v>
      </c>
      <c r="B9381" s="120" t="s">
        <v>18761</v>
      </c>
    </row>
    <row r="9382" spans="1:2" x14ac:dyDescent="0.25">
      <c r="A9382" s="118" t="s">
        <v>18762</v>
      </c>
      <c r="B9382" s="120" t="s">
        <v>18763</v>
      </c>
    </row>
    <row r="9383" spans="1:2" x14ac:dyDescent="0.25">
      <c r="A9383" s="118" t="s">
        <v>18764</v>
      </c>
      <c r="B9383" s="119" t="s">
        <v>18765</v>
      </c>
    </row>
    <row r="9384" spans="1:2" x14ac:dyDescent="0.25">
      <c r="A9384" s="118" t="s">
        <v>18766</v>
      </c>
      <c r="B9384" s="120" t="s">
        <v>18767</v>
      </c>
    </row>
    <row r="9385" spans="1:2" x14ac:dyDescent="0.25">
      <c r="A9385" s="118" t="s">
        <v>18768</v>
      </c>
      <c r="B9385" s="120" t="s">
        <v>18769</v>
      </c>
    </row>
    <row r="9386" spans="1:2" x14ac:dyDescent="0.25">
      <c r="A9386" s="118" t="s">
        <v>18770</v>
      </c>
      <c r="B9386" s="120" t="s">
        <v>18771</v>
      </c>
    </row>
    <row r="9387" spans="1:2" x14ac:dyDescent="0.25">
      <c r="A9387" s="118" t="s">
        <v>18772</v>
      </c>
      <c r="B9387" s="120" t="s">
        <v>18773</v>
      </c>
    </row>
    <row r="9388" spans="1:2" x14ac:dyDescent="0.25">
      <c r="A9388" s="118" t="s">
        <v>18774</v>
      </c>
      <c r="B9388" s="120" t="s">
        <v>18775</v>
      </c>
    </row>
    <row r="9389" spans="1:2" x14ac:dyDescent="0.25">
      <c r="A9389" s="118" t="s">
        <v>18776</v>
      </c>
      <c r="B9389" s="120" t="s">
        <v>18777</v>
      </c>
    </row>
    <row r="9390" spans="1:2" x14ac:dyDescent="0.25">
      <c r="A9390" s="118" t="s">
        <v>18778</v>
      </c>
      <c r="B9390" s="120" t="s">
        <v>18779</v>
      </c>
    </row>
    <row r="9391" spans="1:2" x14ac:dyDescent="0.25">
      <c r="A9391" s="118" t="s">
        <v>18780</v>
      </c>
      <c r="B9391" s="120" t="s">
        <v>18781</v>
      </c>
    </row>
    <row r="9392" spans="1:2" x14ac:dyDescent="0.25">
      <c r="A9392" s="118" t="s">
        <v>18782</v>
      </c>
      <c r="B9392" s="119" t="s">
        <v>18783</v>
      </c>
    </row>
    <row r="9393" spans="1:2" x14ac:dyDescent="0.25">
      <c r="A9393" s="118" t="s">
        <v>18784</v>
      </c>
      <c r="B9393" s="120" t="s">
        <v>18785</v>
      </c>
    </row>
    <row r="9394" spans="1:2" x14ac:dyDescent="0.25">
      <c r="A9394" s="118" t="s">
        <v>18786</v>
      </c>
      <c r="B9394" s="119" t="s">
        <v>18787</v>
      </c>
    </row>
    <row r="9395" spans="1:2" x14ac:dyDescent="0.25">
      <c r="A9395" s="118" t="s">
        <v>18788</v>
      </c>
      <c r="B9395" s="120" t="s">
        <v>18789</v>
      </c>
    </row>
    <row r="9396" spans="1:2" x14ac:dyDescent="0.25">
      <c r="A9396" s="118" t="s">
        <v>18790</v>
      </c>
      <c r="B9396" s="120" t="s">
        <v>18791</v>
      </c>
    </row>
    <row r="9397" spans="1:2" x14ac:dyDescent="0.25">
      <c r="A9397" s="118" t="s">
        <v>18792</v>
      </c>
      <c r="B9397" s="120" t="s">
        <v>18793</v>
      </c>
    </row>
    <row r="9398" spans="1:2" x14ac:dyDescent="0.25">
      <c r="A9398" s="118" t="s">
        <v>18794</v>
      </c>
      <c r="B9398" s="119" t="s">
        <v>18795</v>
      </c>
    </row>
    <row r="9399" spans="1:2" x14ac:dyDescent="0.25">
      <c r="A9399" s="118" t="s">
        <v>18796</v>
      </c>
      <c r="B9399" s="120" t="s">
        <v>18797</v>
      </c>
    </row>
    <row r="9400" spans="1:2" x14ac:dyDescent="0.25">
      <c r="A9400" s="118" t="s">
        <v>18798</v>
      </c>
      <c r="B9400" s="120" t="s">
        <v>18799</v>
      </c>
    </row>
    <row r="9401" spans="1:2" x14ac:dyDescent="0.25">
      <c r="A9401" s="118" t="s">
        <v>18800</v>
      </c>
      <c r="B9401" s="120" t="s">
        <v>18801</v>
      </c>
    </row>
    <row r="9402" spans="1:2" x14ac:dyDescent="0.25">
      <c r="A9402" s="118" t="s">
        <v>18802</v>
      </c>
      <c r="B9402" s="120" t="s">
        <v>18803</v>
      </c>
    </row>
    <row r="9403" spans="1:2" x14ac:dyDescent="0.25">
      <c r="A9403" s="118" t="s">
        <v>18804</v>
      </c>
      <c r="B9403" s="119" t="s">
        <v>18805</v>
      </c>
    </row>
    <row r="9404" spans="1:2" x14ac:dyDescent="0.25">
      <c r="A9404" s="118" t="s">
        <v>18806</v>
      </c>
      <c r="B9404" s="120" t="s">
        <v>18807</v>
      </c>
    </row>
    <row r="9405" spans="1:2" x14ac:dyDescent="0.25">
      <c r="A9405" s="118" t="s">
        <v>18808</v>
      </c>
      <c r="B9405" s="120" t="s">
        <v>18809</v>
      </c>
    </row>
    <row r="9406" spans="1:2" x14ac:dyDescent="0.25">
      <c r="A9406" s="118" t="s">
        <v>18810</v>
      </c>
      <c r="B9406" s="120" t="s">
        <v>18811</v>
      </c>
    </row>
    <row r="9407" spans="1:2" x14ac:dyDescent="0.25">
      <c r="A9407" s="118" t="s">
        <v>18812</v>
      </c>
      <c r="B9407" s="120" t="s">
        <v>18813</v>
      </c>
    </row>
    <row r="9408" spans="1:2" x14ac:dyDescent="0.25">
      <c r="A9408" s="118" t="s">
        <v>18814</v>
      </c>
      <c r="B9408" s="119" t="s">
        <v>18815</v>
      </c>
    </row>
    <row r="9409" spans="1:2" x14ac:dyDescent="0.25">
      <c r="A9409" s="118" t="s">
        <v>18816</v>
      </c>
      <c r="B9409" s="119" t="s">
        <v>18817</v>
      </c>
    </row>
    <row r="9410" spans="1:2" x14ac:dyDescent="0.25">
      <c r="A9410" s="118" t="s">
        <v>18818</v>
      </c>
      <c r="B9410" s="120" t="s">
        <v>18819</v>
      </c>
    </row>
    <row r="9411" spans="1:2" x14ac:dyDescent="0.25">
      <c r="A9411" s="118" t="s">
        <v>18820</v>
      </c>
      <c r="B9411" s="119" t="s">
        <v>18821</v>
      </c>
    </row>
    <row r="9412" spans="1:2" x14ac:dyDescent="0.25">
      <c r="A9412" s="118" t="s">
        <v>18822</v>
      </c>
      <c r="B9412" s="120" t="s">
        <v>18823</v>
      </c>
    </row>
    <row r="9413" spans="1:2" x14ac:dyDescent="0.25">
      <c r="A9413" s="118" t="s">
        <v>18824</v>
      </c>
      <c r="B9413" s="119" t="s">
        <v>18825</v>
      </c>
    </row>
    <row r="9414" spans="1:2" x14ac:dyDescent="0.25">
      <c r="A9414" s="118" t="s">
        <v>18826</v>
      </c>
      <c r="B9414" s="120" t="s">
        <v>18827</v>
      </c>
    </row>
    <row r="9415" spans="1:2" x14ac:dyDescent="0.25">
      <c r="A9415" s="118" t="s">
        <v>18828</v>
      </c>
      <c r="B9415" s="120" t="s">
        <v>18829</v>
      </c>
    </row>
    <row r="9416" spans="1:2" x14ac:dyDescent="0.25">
      <c r="A9416" s="118" t="s">
        <v>18830</v>
      </c>
      <c r="B9416" s="119" t="s">
        <v>18831</v>
      </c>
    </row>
    <row r="9417" spans="1:2" x14ac:dyDescent="0.25">
      <c r="A9417" s="118" t="s">
        <v>18832</v>
      </c>
      <c r="B9417" s="119" t="s">
        <v>18833</v>
      </c>
    </row>
    <row r="9418" spans="1:2" x14ac:dyDescent="0.25">
      <c r="A9418" s="118" t="s">
        <v>18834</v>
      </c>
      <c r="B9418" s="120" t="s">
        <v>18835</v>
      </c>
    </row>
    <row r="9419" spans="1:2" x14ac:dyDescent="0.25">
      <c r="A9419" s="118" t="s">
        <v>18836</v>
      </c>
      <c r="B9419" s="119" t="s">
        <v>18837</v>
      </c>
    </row>
    <row r="9420" spans="1:2" x14ac:dyDescent="0.25">
      <c r="A9420" s="118" t="s">
        <v>18838</v>
      </c>
      <c r="B9420" s="119" t="s">
        <v>18839</v>
      </c>
    </row>
    <row r="9421" spans="1:2" x14ac:dyDescent="0.25">
      <c r="A9421" s="118" t="s">
        <v>18840</v>
      </c>
      <c r="B9421" s="119" t="s">
        <v>18841</v>
      </c>
    </row>
    <row r="9422" spans="1:2" x14ac:dyDescent="0.25">
      <c r="A9422" s="118" t="s">
        <v>18842</v>
      </c>
      <c r="B9422" s="120" t="s">
        <v>18843</v>
      </c>
    </row>
    <row r="9423" spans="1:2" x14ac:dyDescent="0.25">
      <c r="A9423" s="118" t="s">
        <v>18844</v>
      </c>
      <c r="B9423" s="119" t="s">
        <v>18845</v>
      </c>
    </row>
    <row r="9424" spans="1:2" x14ac:dyDescent="0.25">
      <c r="A9424" s="118" t="s">
        <v>18846</v>
      </c>
      <c r="B9424" s="120" t="s">
        <v>18847</v>
      </c>
    </row>
    <row r="9425" spans="1:2" x14ac:dyDescent="0.25">
      <c r="A9425" s="118" t="s">
        <v>18848</v>
      </c>
      <c r="B9425" s="120" t="s">
        <v>18849</v>
      </c>
    </row>
    <row r="9426" spans="1:2" x14ac:dyDescent="0.25">
      <c r="A9426" s="118" t="s">
        <v>18850</v>
      </c>
      <c r="B9426" s="120" t="s">
        <v>18851</v>
      </c>
    </row>
    <row r="9427" spans="1:2" x14ac:dyDescent="0.25">
      <c r="A9427" s="118" t="s">
        <v>18852</v>
      </c>
      <c r="B9427" s="120" t="s">
        <v>18853</v>
      </c>
    </row>
    <row r="9428" spans="1:2" x14ac:dyDescent="0.25">
      <c r="A9428" s="118" t="s">
        <v>18854</v>
      </c>
      <c r="B9428" s="120" t="s">
        <v>18855</v>
      </c>
    </row>
    <row r="9429" spans="1:2" x14ac:dyDescent="0.25">
      <c r="A9429" s="118" t="s">
        <v>18856</v>
      </c>
      <c r="B9429" s="120" t="s">
        <v>18857</v>
      </c>
    </row>
    <row r="9430" spans="1:2" x14ac:dyDescent="0.25">
      <c r="A9430" s="118" t="s">
        <v>18858</v>
      </c>
      <c r="B9430" s="120" t="s">
        <v>18859</v>
      </c>
    </row>
    <row r="9431" spans="1:2" x14ac:dyDescent="0.25">
      <c r="A9431" s="118" t="s">
        <v>18860</v>
      </c>
      <c r="B9431" s="120" t="s">
        <v>18861</v>
      </c>
    </row>
    <row r="9432" spans="1:2" x14ac:dyDescent="0.25">
      <c r="A9432" s="118" t="s">
        <v>18862</v>
      </c>
      <c r="B9432" s="120" t="s">
        <v>18863</v>
      </c>
    </row>
    <row r="9433" spans="1:2" x14ac:dyDescent="0.25">
      <c r="A9433" s="118" t="s">
        <v>18864</v>
      </c>
      <c r="B9433" s="119" t="s">
        <v>18865</v>
      </c>
    </row>
    <row r="9434" spans="1:2" x14ac:dyDescent="0.25">
      <c r="A9434" s="118" t="s">
        <v>18866</v>
      </c>
      <c r="B9434" s="119" t="s">
        <v>18867</v>
      </c>
    </row>
    <row r="9435" spans="1:2" x14ac:dyDescent="0.25">
      <c r="A9435" s="118" t="s">
        <v>18868</v>
      </c>
      <c r="B9435" s="119" t="s">
        <v>18869</v>
      </c>
    </row>
    <row r="9436" spans="1:2" x14ac:dyDescent="0.25">
      <c r="A9436" s="118" t="s">
        <v>18870</v>
      </c>
      <c r="B9436" s="120" t="s">
        <v>18871</v>
      </c>
    </row>
    <row r="9437" spans="1:2" x14ac:dyDescent="0.25">
      <c r="A9437" s="118" t="s">
        <v>18872</v>
      </c>
      <c r="B9437" s="120" t="s">
        <v>18873</v>
      </c>
    </row>
    <row r="9438" spans="1:2" x14ac:dyDescent="0.25">
      <c r="A9438" s="118" t="s">
        <v>18874</v>
      </c>
      <c r="B9438" s="120" t="s">
        <v>18875</v>
      </c>
    </row>
    <row r="9439" spans="1:2" x14ac:dyDescent="0.25">
      <c r="A9439" s="118" t="s">
        <v>18876</v>
      </c>
      <c r="B9439" s="120" t="s">
        <v>18877</v>
      </c>
    </row>
    <row r="9440" spans="1:2" x14ac:dyDescent="0.25">
      <c r="A9440" s="118" t="s">
        <v>18878</v>
      </c>
      <c r="B9440" s="120" t="s">
        <v>18879</v>
      </c>
    </row>
    <row r="9441" spans="1:2" x14ac:dyDescent="0.25">
      <c r="A9441" s="118" t="s">
        <v>18880</v>
      </c>
      <c r="B9441" s="119" t="s">
        <v>18881</v>
      </c>
    </row>
    <row r="9442" spans="1:2" x14ac:dyDescent="0.25">
      <c r="A9442" s="118" t="s">
        <v>18882</v>
      </c>
      <c r="B9442" s="120" t="s">
        <v>18883</v>
      </c>
    </row>
    <row r="9443" spans="1:2" x14ac:dyDescent="0.25">
      <c r="A9443" s="118" t="s">
        <v>18884</v>
      </c>
      <c r="B9443" s="120" t="s">
        <v>18885</v>
      </c>
    </row>
    <row r="9444" spans="1:2" x14ac:dyDescent="0.25">
      <c r="A9444" s="118" t="s">
        <v>18886</v>
      </c>
      <c r="B9444" s="120" t="s">
        <v>18887</v>
      </c>
    </row>
    <row r="9445" spans="1:2" x14ac:dyDescent="0.25">
      <c r="A9445" s="118" t="s">
        <v>18888</v>
      </c>
      <c r="B9445" s="120" t="s">
        <v>18889</v>
      </c>
    </row>
    <row r="9446" spans="1:2" x14ac:dyDescent="0.25">
      <c r="A9446" s="118" t="s">
        <v>18890</v>
      </c>
      <c r="B9446" s="119" t="s">
        <v>18891</v>
      </c>
    </row>
    <row r="9447" spans="1:2" x14ac:dyDescent="0.25">
      <c r="A9447" s="118" t="s">
        <v>18892</v>
      </c>
      <c r="B9447" s="119" t="s">
        <v>18893</v>
      </c>
    </row>
    <row r="9448" spans="1:2" x14ac:dyDescent="0.25">
      <c r="A9448" s="118" t="s">
        <v>18894</v>
      </c>
      <c r="B9448" s="119" t="s">
        <v>18895</v>
      </c>
    </row>
    <row r="9449" spans="1:2" x14ac:dyDescent="0.25">
      <c r="A9449" s="118" t="s">
        <v>18896</v>
      </c>
      <c r="B9449" s="119" t="s">
        <v>18897</v>
      </c>
    </row>
    <row r="9450" spans="1:2" x14ac:dyDescent="0.25">
      <c r="A9450" s="118" t="s">
        <v>18898</v>
      </c>
      <c r="B9450" s="120" t="s">
        <v>18899</v>
      </c>
    </row>
    <row r="9451" spans="1:2" x14ac:dyDescent="0.25">
      <c r="A9451" s="118" t="s">
        <v>18900</v>
      </c>
      <c r="B9451" s="119" t="s">
        <v>18901</v>
      </c>
    </row>
    <row r="9452" spans="1:2" x14ac:dyDescent="0.25">
      <c r="A9452" s="118" t="s">
        <v>18902</v>
      </c>
      <c r="B9452" s="120" t="s">
        <v>18903</v>
      </c>
    </row>
    <row r="9453" spans="1:2" x14ac:dyDescent="0.25">
      <c r="A9453" s="118" t="s">
        <v>18904</v>
      </c>
      <c r="B9453" s="120" t="s">
        <v>18905</v>
      </c>
    </row>
  </sheetData>
  <autoFilter ref="A1:B1" xr:uid="{D079CD75-0FB0-40E6-B0B0-BA053286C73F}"/>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BA904-C412-492B-94A2-5978BAA232DC}">
  <dimension ref="A1:B732"/>
  <sheetViews>
    <sheetView workbookViewId="0"/>
  </sheetViews>
  <sheetFormatPr defaultRowHeight="15" x14ac:dyDescent="0.25"/>
  <cols>
    <col min="1" max="1" width="9.140625" style="4"/>
    <col min="2" max="2" width="97.7109375" style="126" customWidth="1"/>
  </cols>
  <sheetData>
    <row r="1" spans="1:2" s="3" customFormat="1" ht="29.25" customHeight="1" x14ac:dyDescent="0.25">
      <c r="A1" s="1" t="s">
        <v>18906</v>
      </c>
      <c r="B1" s="2" t="s">
        <v>1</v>
      </c>
    </row>
    <row r="2" spans="1:2" x14ac:dyDescent="0.25">
      <c r="A2" s="124">
        <v>1110</v>
      </c>
      <c r="B2" s="125" t="s">
        <v>18907</v>
      </c>
    </row>
    <row r="3" spans="1:2" x14ac:dyDescent="0.25">
      <c r="A3" s="124">
        <v>1120</v>
      </c>
      <c r="B3" s="125" t="s">
        <v>18908</v>
      </c>
    </row>
    <row r="4" spans="1:2" x14ac:dyDescent="0.25">
      <c r="A4" s="124">
        <v>1130</v>
      </c>
      <c r="B4" s="125" t="s">
        <v>18909</v>
      </c>
    </row>
    <row r="5" spans="1:2" x14ac:dyDescent="0.25">
      <c r="A5" s="124">
        <v>1140</v>
      </c>
      <c r="B5" s="125" t="s">
        <v>18910</v>
      </c>
    </row>
    <row r="6" spans="1:2" x14ac:dyDescent="0.25">
      <c r="A6" s="124">
        <v>1150</v>
      </c>
      <c r="B6" s="125" t="s">
        <v>18911</v>
      </c>
    </row>
    <row r="7" spans="1:2" x14ac:dyDescent="0.25">
      <c r="A7" s="124">
        <v>1160</v>
      </c>
      <c r="B7" s="125" t="s">
        <v>18912</v>
      </c>
    </row>
    <row r="8" spans="1:2" x14ac:dyDescent="0.25">
      <c r="A8" s="124">
        <v>1190</v>
      </c>
      <c r="B8" s="125" t="s">
        <v>18913</v>
      </c>
    </row>
    <row r="9" spans="1:2" x14ac:dyDescent="0.25">
      <c r="A9" s="124">
        <v>1210</v>
      </c>
      <c r="B9" s="125" t="s">
        <v>18914</v>
      </c>
    </row>
    <row r="10" spans="1:2" x14ac:dyDescent="0.25">
      <c r="A10" s="124">
        <v>1220</v>
      </c>
      <c r="B10" s="125" t="s">
        <v>18915</v>
      </c>
    </row>
    <row r="11" spans="1:2" x14ac:dyDescent="0.25">
      <c r="A11" s="124">
        <v>1230</v>
      </c>
      <c r="B11" s="125" t="s">
        <v>18916</v>
      </c>
    </row>
    <row r="12" spans="1:2" x14ac:dyDescent="0.25">
      <c r="A12" s="124">
        <v>1240</v>
      </c>
      <c r="B12" s="125" t="s">
        <v>18917</v>
      </c>
    </row>
    <row r="13" spans="1:2" x14ac:dyDescent="0.25">
      <c r="A13" s="124">
        <v>1250</v>
      </c>
      <c r="B13" s="125" t="s">
        <v>18918</v>
      </c>
    </row>
    <row r="14" spans="1:2" x14ac:dyDescent="0.25">
      <c r="A14" s="124">
        <v>1260</v>
      </c>
      <c r="B14" s="125" t="s">
        <v>18919</v>
      </c>
    </row>
    <row r="15" spans="1:2" x14ac:dyDescent="0.25">
      <c r="A15" s="124">
        <v>1270</v>
      </c>
      <c r="B15" s="125" t="s">
        <v>18920</v>
      </c>
    </row>
    <row r="16" spans="1:2" x14ac:dyDescent="0.25">
      <c r="A16" s="124">
        <v>1280</v>
      </c>
      <c r="B16" s="125" t="s">
        <v>18921</v>
      </c>
    </row>
    <row r="17" spans="1:2" x14ac:dyDescent="0.25">
      <c r="A17" s="124">
        <v>1290</v>
      </c>
      <c r="B17" s="125" t="s">
        <v>18922</v>
      </c>
    </row>
    <row r="18" spans="1:2" x14ac:dyDescent="0.25">
      <c r="A18" s="124">
        <v>1300</v>
      </c>
      <c r="B18" s="125" t="s">
        <v>18923</v>
      </c>
    </row>
    <row r="19" spans="1:2" x14ac:dyDescent="0.25">
      <c r="A19" s="124">
        <v>1410</v>
      </c>
      <c r="B19" s="125" t="s">
        <v>18924</v>
      </c>
    </row>
    <row r="20" spans="1:2" x14ac:dyDescent="0.25">
      <c r="A20" s="124">
        <v>1420</v>
      </c>
      <c r="B20" s="125" t="s">
        <v>18925</v>
      </c>
    </row>
    <row r="21" spans="1:2" x14ac:dyDescent="0.25">
      <c r="A21" s="124">
        <v>1430</v>
      </c>
      <c r="B21" s="125" t="s">
        <v>18926</v>
      </c>
    </row>
    <row r="22" spans="1:2" x14ac:dyDescent="0.25">
      <c r="A22" s="124">
        <v>1440</v>
      </c>
      <c r="B22" s="125" t="s">
        <v>18927</v>
      </c>
    </row>
    <row r="23" spans="1:2" x14ac:dyDescent="0.25">
      <c r="A23" s="124">
        <v>1450</v>
      </c>
      <c r="B23" s="125" t="s">
        <v>18928</v>
      </c>
    </row>
    <row r="24" spans="1:2" x14ac:dyDescent="0.25">
      <c r="A24" s="124">
        <v>1460</v>
      </c>
      <c r="B24" s="125" t="s">
        <v>18929</v>
      </c>
    </row>
    <row r="25" spans="1:2" x14ac:dyDescent="0.25">
      <c r="A25" s="124">
        <v>1470</v>
      </c>
      <c r="B25" s="125" t="s">
        <v>18930</v>
      </c>
    </row>
    <row r="26" spans="1:2" x14ac:dyDescent="0.25">
      <c r="A26" s="124">
        <v>1490</v>
      </c>
      <c r="B26" s="125" t="s">
        <v>18931</v>
      </c>
    </row>
    <row r="27" spans="1:2" x14ac:dyDescent="0.25">
      <c r="A27" s="124">
        <v>1500</v>
      </c>
      <c r="B27" s="125" t="s">
        <v>18932</v>
      </c>
    </row>
    <row r="28" spans="1:2" x14ac:dyDescent="0.25">
      <c r="A28" s="124">
        <v>1610</v>
      </c>
      <c r="B28" s="125" t="s">
        <v>18933</v>
      </c>
    </row>
    <row r="29" spans="1:2" x14ac:dyDescent="0.25">
      <c r="A29" s="124">
        <v>1621</v>
      </c>
      <c r="B29" s="125" t="s">
        <v>18934</v>
      </c>
    </row>
    <row r="30" spans="1:2" x14ac:dyDescent="0.25">
      <c r="A30" s="124">
        <v>1629</v>
      </c>
      <c r="B30" s="125" t="s">
        <v>18935</v>
      </c>
    </row>
    <row r="31" spans="1:2" x14ac:dyDescent="0.25">
      <c r="A31" s="124">
        <v>1630</v>
      </c>
      <c r="B31" s="125" t="s">
        <v>18936</v>
      </c>
    </row>
    <row r="32" spans="1:2" x14ac:dyDescent="0.25">
      <c r="A32" s="124">
        <v>1640</v>
      </c>
      <c r="B32" s="125" t="s">
        <v>18937</v>
      </c>
    </row>
    <row r="33" spans="1:2" x14ac:dyDescent="0.25">
      <c r="A33" s="124">
        <v>1700</v>
      </c>
      <c r="B33" s="125" t="s">
        <v>18938</v>
      </c>
    </row>
    <row r="34" spans="1:2" x14ac:dyDescent="0.25">
      <c r="A34" s="124">
        <v>2100</v>
      </c>
      <c r="B34" s="125" t="s">
        <v>18939</v>
      </c>
    </row>
    <row r="35" spans="1:2" x14ac:dyDescent="0.25">
      <c r="A35" s="124">
        <v>2200</v>
      </c>
      <c r="B35" s="125" t="s">
        <v>18940</v>
      </c>
    </row>
    <row r="36" spans="1:2" x14ac:dyDescent="0.25">
      <c r="A36" s="124">
        <v>2300</v>
      </c>
      <c r="B36" s="125" t="s">
        <v>18941</v>
      </c>
    </row>
    <row r="37" spans="1:2" x14ac:dyDescent="0.25">
      <c r="A37" s="124">
        <v>2400</v>
      </c>
      <c r="B37" s="125" t="s">
        <v>18942</v>
      </c>
    </row>
    <row r="38" spans="1:2" x14ac:dyDescent="0.25">
      <c r="A38" s="124">
        <v>3110</v>
      </c>
      <c r="B38" s="125" t="s">
        <v>18943</v>
      </c>
    </row>
    <row r="39" spans="1:2" x14ac:dyDescent="0.25">
      <c r="A39" s="124">
        <v>3120</v>
      </c>
      <c r="B39" s="125" t="s">
        <v>18944</v>
      </c>
    </row>
    <row r="40" spans="1:2" x14ac:dyDescent="0.25">
      <c r="A40" s="124">
        <v>3210</v>
      </c>
      <c r="B40" s="125" t="s">
        <v>18945</v>
      </c>
    </row>
    <row r="41" spans="1:2" x14ac:dyDescent="0.25">
      <c r="A41" s="124">
        <v>3220</v>
      </c>
      <c r="B41" s="125" t="s">
        <v>18946</v>
      </c>
    </row>
    <row r="42" spans="1:2" x14ac:dyDescent="0.25">
      <c r="A42" s="124">
        <v>5101</v>
      </c>
      <c r="B42" s="125" t="s">
        <v>18947</v>
      </c>
    </row>
    <row r="43" spans="1:2" x14ac:dyDescent="0.25">
      <c r="A43" s="124">
        <v>5102</v>
      </c>
      <c r="B43" s="125" t="s">
        <v>18948</v>
      </c>
    </row>
    <row r="44" spans="1:2" x14ac:dyDescent="0.25">
      <c r="A44" s="124">
        <v>5200</v>
      </c>
      <c r="B44" s="125" t="s">
        <v>18949</v>
      </c>
    </row>
    <row r="45" spans="1:2" x14ac:dyDescent="0.25">
      <c r="A45" s="124">
        <v>6100</v>
      </c>
      <c r="B45" s="125" t="s">
        <v>18950</v>
      </c>
    </row>
    <row r="46" spans="1:2" x14ac:dyDescent="0.25">
      <c r="A46" s="124">
        <v>6200</v>
      </c>
      <c r="B46" s="125" t="s">
        <v>18951</v>
      </c>
    </row>
    <row r="47" spans="1:2" x14ac:dyDescent="0.25">
      <c r="A47" s="124">
        <v>7100</v>
      </c>
      <c r="B47" s="125" t="s">
        <v>18952</v>
      </c>
    </row>
    <row r="48" spans="1:2" x14ac:dyDescent="0.25">
      <c r="A48" s="124">
        <v>7210</v>
      </c>
      <c r="B48" s="125" t="s">
        <v>18953</v>
      </c>
    </row>
    <row r="49" spans="1:2" x14ac:dyDescent="0.25">
      <c r="A49" s="124">
        <v>7290</v>
      </c>
      <c r="B49" s="125" t="s">
        <v>18954</v>
      </c>
    </row>
    <row r="50" spans="1:2" x14ac:dyDescent="0.25">
      <c r="A50" s="124">
        <v>8110</v>
      </c>
      <c r="B50" s="125" t="s">
        <v>18955</v>
      </c>
    </row>
    <row r="51" spans="1:2" x14ac:dyDescent="0.25">
      <c r="A51" s="124">
        <v>8120</v>
      </c>
      <c r="B51" s="125" t="s">
        <v>18956</v>
      </c>
    </row>
    <row r="52" spans="1:2" x14ac:dyDescent="0.25">
      <c r="A52" s="124">
        <v>8910</v>
      </c>
      <c r="B52" s="125" t="s">
        <v>18957</v>
      </c>
    </row>
    <row r="53" spans="1:2" x14ac:dyDescent="0.25">
      <c r="A53" s="124">
        <v>8920</v>
      </c>
      <c r="B53" s="125" t="s">
        <v>18958</v>
      </c>
    </row>
    <row r="54" spans="1:2" x14ac:dyDescent="0.25">
      <c r="A54" s="124">
        <v>8930</v>
      </c>
      <c r="B54" s="125" t="s">
        <v>18959</v>
      </c>
    </row>
    <row r="55" spans="1:2" x14ac:dyDescent="0.25">
      <c r="A55" s="124">
        <v>8990</v>
      </c>
      <c r="B55" s="125" t="s">
        <v>18960</v>
      </c>
    </row>
    <row r="56" spans="1:2" x14ac:dyDescent="0.25">
      <c r="A56" s="124">
        <v>9100</v>
      </c>
      <c r="B56" s="125" t="s">
        <v>18961</v>
      </c>
    </row>
    <row r="57" spans="1:2" x14ac:dyDescent="0.25">
      <c r="A57" s="124">
        <v>9900</v>
      </c>
      <c r="B57" s="125" t="s">
        <v>18962</v>
      </c>
    </row>
    <row r="58" spans="1:2" x14ac:dyDescent="0.25">
      <c r="A58" s="124">
        <v>10110</v>
      </c>
      <c r="B58" s="125" t="s">
        <v>18963</v>
      </c>
    </row>
    <row r="59" spans="1:2" x14ac:dyDescent="0.25">
      <c r="A59" s="124">
        <v>10120</v>
      </c>
      <c r="B59" s="125" t="s">
        <v>18964</v>
      </c>
    </row>
    <row r="60" spans="1:2" x14ac:dyDescent="0.25">
      <c r="A60" s="124">
        <v>10130</v>
      </c>
      <c r="B60" s="125" t="s">
        <v>18965</v>
      </c>
    </row>
    <row r="61" spans="1:2" x14ac:dyDescent="0.25">
      <c r="A61" s="124">
        <v>10200</v>
      </c>
      <c r="B61" s="125" t="s">
        <v>18966</v>
      </c>
    </row>
    <row r="62" spans="1:2" x14ac:dyDescent="0.25">
      <c r="A62" s="124">
        <v>10310</v>
      </c>
      <c r="B62" s="125" t="s">
        <v>18967</v>
      </c>
    </row>
    <row r="63" spans="1:2" x14ac:dyDescent="0.25">
      <c r="A63" s="124">
        <v>10320</v>
      </c>
      <c r="B63" s="125" t="s">
        <v>18968</v>
      </c>
    </row>
    <row r="64" spans="1:2" x14ac:dyDescent="0.25">
      <c r="A64" s="124">
        <v>10390</v>
      </c>
      <c r="B64" s="125" t="s">
        <v>18969</v>
      </c>
    </row>
    <row r="65" spans="1:2" x14ac:dyDescent="0.25">
      <c r="A65" s="124">
        <v>10410</v>
      </c>
      <c r="B65" s="125" t="s">
        <v>18970</v>
      </c>
    </row>
    <row r="66" spans="1:2" x14ac:dyDescent="0.25">
      <c r="A66" s="124">
        <v>10420</v>
      </c>
      <c r="B66" s="125" t="s">
        <v>18971</v>
      </c>
    </row>
    <row r="67" spans="1:2" x14ac:dyDescent="0.25">
      <c r="A67" s="124">
        <v>10511</v>
      </c>
      <c r="B67" s="125" t="s">
        <v>18972</v>
      </c>
    </row>
    <row r="68" spans="1:2" x14ac:dyDescent="0.25">
      <c r="A68" s="124">
        <v>10512</v>
      </c>
      <c r="B68" s="125" t="s">
        <v>18973</v>
      </c>
    </row>
    <row r="69" spans="1:2" x14ac:dyDescent="0.25">
      <c r="A69" s="124">
        <v>10519</v>
      </c>
      <c r="B69" s="125" t="s">
        <v>18974</v>
      </c>
    </row>
    <row r="70" spans="1:2" x14ac:dyDescent="0.25">
      <c r="A70" s="124">
        <v>10520</v>
      </c>
      <c r="B70" s="125" t="s">
        <v>18975</v>
      </c>
    </row>
    <row r="71" spans="1:2" x14ac:dyDescent="0.25">
      <c r="A71" s="124">
        <v>10611</v>
      </c>
      <c r="B71" s="125" t="s">
        <v>18976</v>
      </c>
    </row>
    <row r="72" spans="1:2" x14ac:dyDescent="0.25">
      <c r="A72" s="124">
        <v>10612</v>
      </c>
      <c r="B72" s="125" t="s">
        <v>18977</v>
      </c>
    </row>
    <row r="73" spans="1:2" x14ac:dyDescent="0.25">
      <c r="A73" s="124">
        <v>10620</v>
      </c>
      <c r="B73" s="125" t="s">
        <v>18978</v>
      </c>
    </row>
    <row r="74" spans="1:2" x14ac:dyDescent="0.25">
      <c r="A74" s="124">
        <v>10710</v>
      </c>
      <c r="B74" s="125" t="s">
        <v>18979</v>
      </c>
    </row>
    <row r="75" spans="1:2" x14ac:dyDescent="0.25">
      <c r="A75" s="124">
        <v>10720</v>
      </c>
      <c r="B75" s="125" t="s">
        <v>18980</v>
      </c>
    </row>
    <row r="76" spans="1:2" x14ac:dyDescent="0.25">
      <c r="A76" s="124">
        <v>10730</v>
      </c>
      <c r="B76" s="125" t="s">
        <v>18981</v>
      </c>
    </row>
    <row r="77" spans="1:2" x14ac:dyDescent="0.25">
      <c r="A77" s="124">
        <v>10810</v>
      </c>
      <c r="B77" s="125" t="s">
        <v>18982</v>
      </c>
    </row>
    <row r="78" spans="1:2" x14ac:dyDescent="0.25">
      <c r="A78" s="124">
        <v>10821</v>
      </c>
      <c r="B78" s="125" t="s">
        <v>18983</v>
      </c>
    </row>
    <row r="79" spans="1:2" x14ac:dyDescent="0.25">
      <c r="A79" s="124">
        <v>10822</v>
      </c>
      <c r="B79" s="125" t="s">
        <v>18984</v>
      </c>
    </row>
    <row r="80" spans="1:2" x14ac:dyDescent="0.25">
      <c r="A80" s="124">
        <v>10831</v>
      </c>
      <c r="B80" s="125" t="s">
        <v>18985</v>
      </c>
    </row>
    <row r="81" spans="1:2" x14ac:dyDescent="0.25">
      <c r="A81" s="124">
        <v>10832</v>
      </c>
      <c r="B81" s="125" t="s">
        <v>18986</v>
      </c>
    </row>
    <row r="82" spans="1:2" x14ac:dyDescent="0.25">
      <c r="A82" s="124">
        <v>10840</v>
      </c>
      <c r="B82" s="125" t="s">
        <v>18987</v>
      </c>
    </row>
    <row r="83" spans="1:2" x14ac:dyDescent="0.25">
      <c r="A83" s="124">
        <v>10850</v>
      </c>
      <c r="B83" s="125" t="s">
        <v>18988</v>
      </c>
    </row>
    <row r="84" spans="1:2" x14ac:dyDescent="0.25">
      <c r="A84" s="124">
        <v>10860</v>
      </c>
      <c r="B84" s="125" t="s">
        <v>18989</v>
      </c>
    </row>
    <row r="85" spans="1:2" x14ac:dyDescent="0.25">
      <c r="A85" s="124">
        <v>10890</v>
      </c>
      <c r="B85" s="125" t="s">
        <v>18990</v>
      </c>
    </row>
    <row r="86" spans="1:2" x14ac:dyDescent="0.25">
      <c r="A86" s="124">
        <v>10910</v>
      </c>
      <c r="B86" s="125" t="s">
        <v>18991</v>
      </c>
    </row>
    <row r="87" spans="1:2" x14ac:dyDescent="0.25">
      <c r="A87" s="124">
        <v>10920</v>
      </c>
      <c r="B87" s="125" t="s">
        <v>18992</v>
      </c>
    </row>
    <row r="88" spans="1:2" x14ac:dyDescent="0.25">
      <c r="A88" s="124">
        <v>11010</v>
      </c>
      <c r="B88" s="125" t="s">
        <v>18993</v>
      </c>
    </row>
    <row r="89" spans="1:2" x14ac:dyDescent="0.25">
      <c r="A89" s="124">
        <v>11020</v>
      </c>
      <c r="B89" s="125" t="s">
        <v>18994</v>
      </c>
    </row>
    <row r="90" spans="1:2" x14ac:dyDescent="0.25">
      <c r="A90" s="124">
        <v>11030</v>
      </c>
      <c r="B90" s="125" t="s">
        <v>18995</v>
      </c>
    </row>
    <row r="91" spans="1:2" x14ac:dyDescent="0.25">
      <c r="A91" s="124">
        <v>11040</v>
      </c>
      <c r="B91" s="125" t="s">
        <v>18996</v>
      </c>
    </row>
    <row r="92" spans="1:2" x14ac:dyDescent="0.25">
      <c r="A92" s="124">
        <v>11050</v>
      </c>
      <c r="B92" s="125" t="s">
        <v>18997</v>
      </c>
    </row>
    <row r="93" spans="1:2" x14ac:dyDescent="0.25">
      <c r="A93" s="124">
        <v>11060</v>
      </c>
      <c r="B93" s="125" t="s">
        <v>18998</v>
      </c>
    </row>
    <row r="94" spans="1:2" x14ac:dyDescent="0.25">
      <c r="A94" s="124">
        <v>11070</v>
      </c>
      <c r="B94" s="125" t="s">
        <v>18999</v>
      </c>
    </row>
    <row r="95" spans="1:2" x14ac:dyDescent="0.25">
      <c r="A95" s="124">
        <v>12000</v>
      </c>
      <c r="B95" s="125" t="s">
        <v>19000</v>
      </c>
    </row>
    <row r="96" spans="1:2" x14ac:dyDescent="0.25">
      <c r="A96" s="124">
        <v>13100</v>
      </c>
      <c r="B96" s="125" t="s">
        <v>19001</v>
      </c>
    </row>
    <row r="97" spans="1:2" x14ac:dyDescent="0.25">
      <c r="A97" s="124">
        <v>13200</v>
      </c>
      <c r="B97" s="125" t="s">
        <v>19002</v>
      </c>
    </row>
    <row r="98" spans="1:2" x14ac:dyDescent="0.25">
      <c r="A98" s="124">
        <v>13300</v>
      </c>
      <c r="B98" s="125" t="s">
        <v>19003</v>
      </c>
    </row>
    <row r="99" spans="1:2" x14ac:dyDescent="0.25">
      <c r="A99" s="124">
        <v>13910</v>
      </c>
      <c r="B99" s="125" t="s">
        <v>19004</v>
      </c>
    </row>
    <row r="100" spans="1:2" x14ac:dyDescent="0.25">
      <c r="A100" s="124">
        <v>13921</v>
      </c>
      <c r="B100" s="125" t="s">
        <v>19005</v>
      </c>
    </row>
    <row r="101" spans="1:2" x14ac:dyDescent="0.25">
      <c r="A101" s="124">
        <v>13922</v>
      </c>
      <c r="B101" s="125" t="s">
        <v>19006</v>
      </c>
    </row>
    <row r="102" spans="1:2" x14ac:dyDescent="0.25">
      <c r="A102" s="124">
        <v>13923</v>
      </c>
      <c r="B102" s="125" t="s">
        <v>19007</v>
      </c>
    </row>
    <row r="103" spans="1:2" x14ac:dyDescent="0.25">
      <c r="A103" s="124">
        <v>13931</v>
      </c>
      <c r="B103" s="125" t="s">
        <v>19008</v>
      </c>
    </row>
    <row r="104" spans="1:2" x14ac:dyDescent="0.25">
      <c r="A104" s="124">
        <v>13939</v>
      </c>
      <c r="B104" s="125" t="s">
        <v>19009</v>
      </c>
    </row>
    <row r="105" spans="1:2" x14ac:dyDescent="0.25">
      <c r="A105" s="124">
        <v>13940</v>
      </c>
      <c r="B105" s="125" t="s">
        <v>19010</v>
      </c>
    </row>
    <row r="106" spans="1:2" x14ac:dyDescent="0.25">
      <c r="A106" s="124">
        <v>13950</v>
      </c>
      <c r="B106" s="125" t="s">
        <v>19011</v>
      </c>
    </row>
    <row r="107" spans="1:2" x14ac:dyDescent="0.25">
      <c r="A107" s="124">
        <v>13960</v>
      </c>
      <c r="B107" s="125" t="s">
        <v>19012</v>
      </c>
    </row>
    <row r="108" spans="1:2" x14ac:dyDescent="0.25">
      <c r="A108" s="124">
        <v>13990</v>
      </c>
      <c r="B108" s="125" t="s">
        <v>19013</v>
      </c>
    </row>
    <row r="109" spans="1:2" x14ac:dyDescent="0.25">
      <c r="A109" s="124">
        <v>14110</v>
      </c>
      <c r="B109" s="125" t="s">
        <v>19014</v>
      </c>
    </row>
    <row r="110" spans="1:2" x14ac:dyDescent="0.25">
      <c r="A110" s="124">
        <v>14120</v>
      </c>
      <c r="B110" s="125" t="s">
        <v>19015</v>
      </c>
    </row>
    <row r="111" spans="1:2" x14ac:dyDescent="0.25">
      <c r="A111" s="124">
        <v>14131</v>
      </c>
      <c r="B111" s="125" t="s">
        <v>19016</v>
      </c>
    </row>
    <row r="112" spans="1:2" x14ac:dyDescent="0.25">
      <c r="A112" s="124">
        <v>14132</v>
      </c>
      <c r="B112" s="125" t="s">
        <v>19017</v>
      </c>
    </row>
    <row r="113" spans="1:2" x14ac:dyDescent="0.25">
      <c r="A113" s="124">
        <v>14141</v>
      </c>
      <c r="B113" s="125" t="s">
        <v>19018</v>
      </c>
    </row>
    <row r="114" spans="1:2" x14ac:dyDescent="0.25">
      <c r="A114" s="124">
        <v>14142</v>
      </c>
      <c r="B114" s="125" t="s">
        <v>19019</v>
      </c>
    </row>
    <row r="115" spans="1:2" x14ac:dyDescent="0.25">
      <c r="A115" s="124">
        <v>14190</v>
      </c>
      <c r="B115" s="125" t="s">
        <v>19020</v>
      </c>
    </row>
    <row r="116" spans="1:2" x14ac:dyDescent="0.25">
      <c r="A116" s="124">
        <v>14200</v>
      </c>
      <c r="B116" s="125" t="s">
        <v>19021</v>
      </c>
    </row>
    <row r="117" spans="1:2" x14ac:dyDescent="0.25">
      <c r="A117" s="124">
        <v>14310</v>
      </c>
      <c r="B117" s="125" t="s">
        <v>19022</v>
      </c>
    </row>
    <row r="118" spans="1:2" x14ac:dyDescent="0.25">
      <c r="A118" s="124">
        <v>14390</v>
      </c>
      <c r="B118" s="125" t="s">
        <v>19023</v>
      </c>
    </row>
    <row r="119" spans="1:2" x14ac:dyDescent="0.25">
      <c r="A119" s="124">
        <v>15110</v>
      </c>
      <c r="B119" s="125" t="s">
        <v>19024</v>
      </c>
    </row>
    <row r="120" spans="1:2" x14ac:dyDescent="0.25">
      <c r="A120" s="124">
        <v>15120</v>
      </c>
      <c r="B120" s="125" t="s">
        <v>19025</v>
      </c>
    </row>
    <row r="121" spans="1:2" x14ac:dyDescent="0.25">
      <c r="A121" s="124">
        <v>15200</v>
      </c>
      <c r="B121" s="125" t="s">
        <v>19026</v>
      </c>
    </row>
    <row r="122" spans="1:2" x14ac:dyDescent="0.25">
      <c r="A122" s="124">
        <v>16100</v>
      </c>
      <c r="B122" s="125" t="s">
        <v>19027</v>
      </c>
    </row>
    <row r="123" spans="1:2" x14ac:dyDescent="0.25">
      <c r="A123" s="124">
        <v>16210</v>
      </c>
      <c r="B123" s="125" t="s">
        <v>19028</v>
      </c>
    </row>
    <row r="124" spans="1:2" x14ac:dyDescent="0.25">
      <c r="A124" s="124">
        <v>16220</v>
      </c>
      <c r="B124" s="125" t="s">
        <v>19029</v>
      </c>
    </row>
    <row r="125" spans="1:2" x14ac:dyDescent="0.25">
      <c r="A125" s="124">
        <v>16230</v>
      </c>
      <c r="B125" s="125" t="s">
        <v>19030</v>
      </c>
    </row>
    <row r="126" spans="1:2" x14ac:dyDescent="0.25">
      <c r="A126" s="124">
        <v>16240</v>
      </c>
      <c r="B126" s="125" t="s">
        <v>19031</v>
      </c>
    </row>
    <row r="127" spans="1:2" x14ac:dyDescent="0.25">
      <c r="A127" s="124">
        <v>16290</v>
      </c>
      <c r="B127" s="125" t="s">
        <v>19032</v>
      </c>
    </row>
    <row r="128" spans="1:2" x14ac:dyDescent="0.25">
      <c r="A128" s="124">
        <v>17110</v>
      </c>
      <c r="B128" s="125" t="s">
        <v>19033</v>
      </c>
    </row>
    <row r="129" spans="1:2" x14ac:dyDescent="0.25">
      <c r="A129" s="124">
        <v>17120</v>
      </c>
      <c r="B129" s="125" t="s">
        <v>19034</v>
      </c>
    </row>
    <row r="130" spans="1:2" x14ac:dyDescent="0.25">
      <c r="A130" s="124">
        <v>17211</v>
      </c>
      <c r="B130" s="125" t="s">
        <v>19035</v>
      </c>
    </row>
    <row r="131" spans="1:2" x14ac:dyDescent="0.25">
      <c r="A131" s="124">
        <v>17219</v>
      </c>
      <c r="B131" s="125" t="s">
        <v>19036</v>
      </c>
    </row>
    <row r="132" spans="1:2" x14ac:dyDescent="0.25">
      <c r="A132" s="124">
        <v>17220</v>
      </c>
      <c r="B132" s="125" t="s">
        <v>19037</v>
      </c>
    </row>
    <row r="133" spans="1:2" x14ac:dyDescent="0.25">
      <c r="A133" s="124">
        <v>17230</v>
      </c>
      <c r="B133" s="125" t="s">
        <v>19038</v>
      </c>
    </row>
    <row r="134" spans="1:2" x14ac:dyDescent="0.25">
      <c r="A134" s="124">
        <v>17240</v>
      </c>
      <c r="B134" s="125" t="s">
        <v>19039</v>
      </c>
    </row>
    <row r="135" spans="1:2" x14ac:dyDescent="0.25">
      <c r="A135" s="124">
        <v>17290</v>
      </c>
      <c r="B135" s="125" t="s">
        <v>19040</v>
      </c>
    </row>
    <row r="136" spans="1:2" x14ac:dyDescent="0.25">
      <c r="A136" s="124">
        <v>18110</v>
      </c>
      <c r="B136" s="125" t="s">
        <v>19041</v>
      </c>
    </row>
    <row r="137" spans="1:2" x14ac:dyDescent="0.25">
      <c r="A137" s="124">
        <v>18121</v>
      </c>
      <c r="B137" s="125" t="s">
        <v>19042</v>
      </c>
    </row>
    <row r="138" spans="1:2" x14ac:dyDescent="0.25">
      <c r="A138" s="124">
        <v>18129</v>
      </c>
      <c r="B138" s="125" t="s">
        <v>19043</v>
      </c>
    </row>
    <row r="139" spans="1:2" x14ac:dyDescent="0.25">
      <c r="A139" s="124">
        <v>18130</v>
      </c>
      <c r="B139" s="125" t="s">
        <v>19044</v>
      </c>
    </row>
    <row r="140" spans="1:2" x14ac:dyDescent="0.25">
      <c r="A140" s="124">
        <v>18140</v>
      </c>
      <c r="B140" s="125" t="s">
        <v>19045</v>
      </c>
    </row>
    <row r="141" spans="1:2" x14ac:dyDescent="0.25">
      <c r="A141" s="124">
        <v>18201</v>
      </c>
      <c r="B141" s="125" t="s">
        <v>19046</v>
      </c>
    </row>
    <row r="142" spans="1:2" x14ac:dyDescent="0.25">
      <c r="A142" s="124">
        <v>18202</v>
      </c>
      <c r="B142" s="125" t="s">
        <v>19047</v>
      </c>
    </row>
    <row r="143" spans="1:2" x14ac:dyDescent="0.25">
      <c r="A143" s="124">
        <v>18203</v>
      </c>
      <c r="B143" s="125" t="s">
        <v>19048</v>
      </c>
    </row>
    <row r="144" spans="1:2" x14ac:dyDescent="0.25">
      <c r="A144" s="124">
        <v>19100</v>
      </c>
      <c r="B144" s="125" t="s">
        <v>19049</v>
      </c>
    </row>
    <row r="145" spans="1:2" x14ac:dyDescent="0.25">
      <c r="A145" s="124">
        <v>19201</v>
      </c>
      <c r="B145" s="125" t="s">
        <v>19050</v>
      </c>
    </row>
    <row r="146" spans="1:2" x14ac:dyDescent="0.25">
      <c r="A146" s="124">
        <v>19209</v>
      </c>
      <c r="B146" s="125" t="s">
        <v>19051</v>
      </c>
    </row>
    <row r="147" spans="1:2" x14ac:dyDescent="0.25">
      <c r="A147" s="124">
        <v>20110</v>
      </c>
      <c r="B147" s="125" t="s">
        <v>19052</v>
      </c>
    </row>
    <row r="148" spans="1:2" x14ac:dyDescent="0.25">
      <c r="A148" s="124">
        <v>20120</v>
      </c>
      <c r="B148" s="125" t="s">
        <v>19053</v>
      </c>
    </row>
    <row r="149" spans="1:2" x14ac:dyDescent="0.25">
      <c r="A149" s="124">
        <v>20130</v>
      </c>
      <c r="B149" s="125" t="s">
        <v>19054</v>
      </c>
    </row>
    <row r="150" spans="1:2" x14ac:dyDescent="0.25">
      <c r="A150" s="124">
        <v>20140</v>
      </c>
      <c r="B150" s="125" t="s">
        <v>19055</v>
      </c>
    </row>
    <row r="151" spans="1:2" x14ac:dyDescent="0.25">
      <c r="A151" s="124">
        <v>20150</v>
      </c>
      <c r="B151" s="125" t="s">
        <v>19056</v>
      </c>
    </row>
    <row r="152" spans="1:2" x14ac:dyDescent="0.25">
      <c r="A152" s="124">
        <v>20160</v>
      </c>
      <c r="B152" s="125" t="s">
        <v>19057</v>
      </c>
    </row>
    <row r="153" spans="1:2" x14ac:dyDescent="0.25">
      <c r="A153" s="124">
        <v>20170</v>
      </c>
      <c r="B153" s="125" t="s">
        <v>19058</v>
      </c>
    </row>
    <row r="154" spans="1:2" x14ac:dyDescent="0.25">
      <c r="A154" s="124">
        <v>20200</v>
      </c>
      <c r="B154" s="125" t="s">
        <v>19059</v>
      </c>
    </row>
    <row r="155" spans="1:2" x14ac:dyDescent="0.25">
      <c r="A155" s="124">
        <v>20301</v>
      </c>
      <c r="B155" s="125" t="s">
        <v>19060</v>
      </c>
    </row>
    <row r="156" spans="1:2" x14ac:dyDescent="0.25">
      <c r="A156" s="124">
        <v>20302</v>
      </c>
      <c r="B156" s="125" t="s">
        <v>19061</v>
      </c>
    </row>
    <row r="157" spans="1:2" x14ac:dyDescent="0.25">
      <c r="A157" s="124">
        <v>20411</v>
      </c>
      <c r="B157" s="125" t="s">
        <v>19062</v>
      </c>
    </row>
    <row r="158" spans="1:2" x14ac:dyDescent="0.25">
      <c r="A158" s="124">
        <v>20412</v>
      </c>
      <c r="B158" s="125" t="s">
        <v>19063</v>
      </c>
    </row>
    <row r="159" spans="1:2" x14ac:dyDescent="0.25">
      <c r="A159" s="124">
        <v>20420</v>
      </c>
      <c r="B159" s="125" t="s">
        <v>19064</v>
      </c>
    </row>
    <row r="160" spans="1:2" x14ac:dyDescent="0.25">
      <c r="A160" s="124">
        <v>20510</v>
      </c>
      <c r="B160" s="125" t="s">
        <v>19065</v>
      </c>
    </row>
    <row r="161" spans="1:2" x14ac:dyDescent="0.25">
      <c r="A161" s="124">
        <v>20520</v>
      </c>
      <c r="B161" s="125" t="s">
        <v>19066</v>
      </c>
    </row>
    <row r="162" spans="1:2" x14ac:dyDescent="0.25">
      <c r="A162" s="124">
        <v>20530</v>
      </c>
      <c r="B162" s="125" t="s">
        <v>19067</v>
      </c>
    </row>
    <row r="163" spans="1:2" x14ac:dyDescent="0.25">
      <c r="A163" s="124">
        <v>20590</v>
      </c>
      <c r="B163" s="125" t="s">
        <v>19068</v>
      </c>
    </row>
    <row r="164" spans="1:2" x14ac:dyDescent="0.25">
      <c r="A164" s="124">
        <v>20600</v>
      </c>
      <c r="B164" s="125" t="s">
        <v>19069</v>
      </c>
    </row>
    <row r="165" spans="1:2" x14ac:dyDescent="0.25">
      <c r="A165" s="124">
        <v>21100</v>
      </c>
      <c r="B165" s="125" t="s">
        <v>19070</v>
      </c>
    </row>
    <row r="166" spans="1:2" x14ac:dyDescent="0.25">
      <c r="A166" s="124">
        <v>21200</v>
      </c>
      <c r="B166" s="125" t="s">
        <v>19071</v>
      </c>
    </row>
    <row r="167" spans="1:2" x14ac:dyDescent="0.25">
      <c r="A167" s="124">
        <v>22110</v>
      </c>
      <c r="B167" s="125" t="s">
        <v>19072</v>
      </c>
    </row>
    <row r="168" spans="1:2" x14ac:dyDescent="0.25">
      <c r="A168" s="124">
        <v>22190</v>
      </c>
      <c r="B168" s="125" t="s">
        <v>19073</v>
      </c>
    </row>
    <row r="169" spans="1:2" x14ac:dyDescent="0.25">
      <c r="A169" s="124">
        <v>22210</v>
      </c>
      <c r="B169" s="125" t="s">
        <v>19074</v>
      </c>
    </row>
    <row r="170" spans="1:2" x14ac:dyDescent="0.25">
      <c r="A170" s="124">
        <v>22220</v>
      </c>
      <c r="B170" s="125" t="s">
        <v>19075</v>
      </c>
    </row>
    <row r="171" spans="1:2" x14ac:dyDescent="0.25">
      <c r="A171" s="124">
        <v>22230</v>
      </c>
      <c r="B171" s="125" t="s">
        <v>19076</v>
      </c>
    </row>
    <row r="172" spans="1:2" x14ac:dyDescent="0.25">
      <c r="A172" s="124">
        <v>22290</v>
      </c>
      <c r="B172" s="125" t="s">
        <v>19077</v>
      </c>
    </row>
    <row r="173" spans="1:2" x14ac:dyDescent="0.25">
      <c r="A173" s="124">
        <v>23110</v>
      </c>
      <c r="B173" s="125" t="s">
        <v>19078</v>
      </c>
    </row>
    <row r="174" spans="1:2" x14ac:dyDescent="0.25">
      <c r="A174" s="124">
        <v>23120</v>
      </c>
      <c r="B174" s="125" t="s">
        <v>19079</v>
      </c>
    </row>
    <row r="175" spans="1:2" x14ac:dyDescent="0.25">
      <c r="A175" s="124">
        <v>23130</v>
      </c>
      <c r="B175" s="125" t="s">
        <v>19080</v>
      </c>
    </row>
    <row r="176" spans="1:2" x14ac:dyDescent="0.25">
      <c r="A176" s="124">
        <v>23140</v>
      </c>
      <c r="B176" s="125" t="s">
        <v>19081</v>
      </c>
    </row>
    <row r="177" spans="1:2" x14ac:dyDescent="0.25">
      <c r="A177" s="124">
        <v>23190</v>
      </c>
      <c r="B177" s="125" t="s">
        <v>19082</v>
      </c>
    </row>
    <row r="178" spans="1:2" x14ac:dyDescent="0.25">
      <c r="A178" s="124">
        <v>23200</v>
      </c>
      <c r="B178" s="125" t="s">
        <v>19083</v>
      </c>
    </row>
    <row r="179" spans="1:2" x14ac:dyDescent="0.25">
      <c r="A179" s="124">
        <v>23310</v>
      </c>
      <c r="B179" s="125" t="s">
        <v>19084</v>
      </c>
    </row>
    <row r="180" spans="1:2" x14ac:dyDescent="0.25">
      <c r="A180" s="124">
        <v>23320</v>
      </c>
      <c r="B180" s="125" t="s">
        <v>19085</v>
      </c>
    </row>
    <row r="181" spans="1:2" x14ac:dyDescent="0.25">
      <c r="A181" s="124">
        <v>23410</v>
      </c>
      <c r="B181" s="125" t="s">
        <v>19086</v>
      </c>
    </row>
    <row r="182" spans="1:2" x14ac:dyDescent="0.25">
      <c r="A182" s="124">
        <v>23420</v>
      </c>
      <c r="B182" s="125" t="s">
        <v>19087</v>
      </c>
    </row>
    <row r="183" spans="1:2" x14ac:dyDescent="0.25">
      <c r="A183" s="124">
        <v>23430</v>
      </c>
      <c r="B183" s="125" t="s">
        <v>19088</v>
      </c>
    </row>
    <row r="184" spans="1:2" x14ac:dyDescent="0.25">
      <c r="A184" s="124">
        <v>23440</v>
      </c>
      <c r="B184" s="125" t="s">
        <v>19089</v>
      </c>
    </row>
    <row r="185" spans="1:2" x14ac:dyDescent="0.25">
      <c r="A185" s="124">
        <v>23490</v>
      </c>
      <c r="B185" s="125" t="s">
        <v>19090</v>
      </c>
    </row>
    <row r="186" spans="1:2" x14ac:dyDescent="0.25">
      <c r="A186" s="124">
        <v>23510</v>
      </c>
      <c r="B186" s="125" t="s">
        <v>19091</v>
      </c>
    </row>
    <row r="187" spans="1:2" x14ac:dyDescent="0.25">
      <c r="A187" s="124">
        <v>23520</v>
      </c>
      <c r="B187" s="125" t="s">
        <v>19092</v>
      </c>
    </row>
    <row r="188" spans="1:2" x14ac:dyDescent="0.25">
      <c r="A188" s="124">
        <v>23610</v>
      </c>
      <c r="B188" s="125" t="s">
        <v>19093</v>
      </c>
    </row>
    <row r="189" spans="1:2" x14ac:dyDescent="0.25">
      <c r="A189" s="124">
        <v>23620</v>
      </c>
      <c r="B189" s="125" t="s">
        <v>19094</v>
      </c>
    </row>
    <row r="190" spans="1:2" x14ac:dyDescent="0.25">
      <c r="A190" s="124">
        <v>23630</v>
      </c>
      <c r="B190" s="125" t="s">
        <v>19095</v>
      </c>
    </row>
    <row r="191" spans="1:2" x14ac:dyDescent="0.25">
      <c r="A191" s="124">
        <v>23640</v>
      </c>
      <c r="B191" s="125" t="s">
        <v>19096</v>
      </c>
    </row>
    <row r="192" spans="1:2" x14ac:dyDescent="0.25">
      <c r="A192" s="124">
        <v>23650</v>
      </c>
      <c r="B192" s="125" t="s">
        <v>19097</v>
      </c>
    </row>
    <row r="193" spans="1:2" x14ac:dyDescent="0.25">
      <c r="A193" s="124">
        <v>23690</v>
      </c>
      <c r="B193" s="125" t="s">
        <v>19098</v>
      </c>
    </row>
    <row r="194" spans="1:2" x14ac:dyDescent="0.25">
      <c r="A194" s="124">
        <v>23700</v>
      </c>
      <c r="B194" s="125" t="s">
        <v>19099</v>
      </c>
    </row>
    <row r="195" spans="1:2" x14ac:dyDescent="0.25">
      <c r="A195" s="124">
        <v>23910</v>
      </c>
      <c r="B195" s="125" t="s">
        <v>19100</v>
      </c>
    </row>
    <row r="196" spans="1:2" x14ac:dyDescent="0.25">
      <c r="A196" s="124">
        <v>23990</v>
      </c>
      <c r="B196" s="125" t="s">
        <v>19101</v>
      </c>
    </row>
    <row r="197" spans="1:2" x14ac:dyDescent="0.25">
      <c r="A197" s="124">
        <v>24100</v>
      </c>
      <c r="B197" s="125" t="s">
        <v>19102</v>
      </c>
    </row>
    <row r="198" spans="1:2" x14ac:dyDescent="0.25">
      <c r="A198" s="124">
        <v>24200</v>
      </c>
      <c r="B198" s="125" t="s">
        <v>19103</v>
      </c>
    </row>
    <row r="199" spans="1:2" x14ac:dyDescent="0.25">
      <c r="A199" s="124">
        <v>24310</v>
      </c>
      <c r="B199" s="125" t="s">
        <v>19104</v>
      </c>
    </row>
    <row r="200" spans="1:2" x14ac:dyDescent="0.25">
      <c r="A200" s="124">
        <v>24320</v>
      </c>
      <c r="B200" s="125" t="s">
        <v>19105</v>
      </c>
    </row>
    <row r="201" spans="1:2" x14ac:dyDescent="0.25">
      <c r="A201" s="124">
        <v>24330</v>
      </c>
      <c r="B201" s="125" t="s">
        <v>19106</v>
      </c>
    </row>
    <row r="202" spans="1:2" x14ac:dyDescent="0.25">
      <c r="A202" s="124">
        <v>24340</v>
      </c>
      <c r="B202" s="125" t="s">
        <v>19107</v>
      </c>
    </row>
    <row r="203" spans="1:2" x14ac:dyDescent="0.25">
      <c r="A203" s="124">
        <v>24410</v>
      </c>
      <c r="B203" s="125" t="s">
        <v>19108</v>
      </c>
    </row>
    <row r="204" spans="1:2" x14ac:dyDescent="0.25">
      <c r="A204" s="124">
        <v>24420</v>
      </c>
      <c r="B204" s="125" t="s">
        <v>19109</v>
      </c>
    </row>
    <row r="205" spans="1:2" x14ac:dyDescent="0.25">
      <c r="A205" s="124">
        <v>24430</v>
      </c>
      <c r="B205" s="125" t="s">
        <v>19110</v>
      </c>
    </row>
    <row r="206" spans="1:2" x14ac:dyDescent="0.25">
      <c r="A206" s="124">
        <v>24440</v>
      </c>
      <c r="B206" s="125" t="s">
        <v>19111</v>
      </c>
    </row>
    <row r="207" spans="1:2" x14ac:dyDescent="0.25">
      <c r="A207" s="124">
        <v>24450</v>
      </c>
      <c r="B207" s="125" t="s">
        <v>19112</v>
      </c>
    </row>
    <row r="208" spans="1:2" x14ac:dyDescent="0.25">
      <c r="A208" s="124">
        <v>24460</v>
      </c>
      <c r="B208" s="125" t="s">
        <v>19113</v>
      </c>
    </row>
    <row r="209" spans="1:2" x14ac:dyDescent="0.25">
      <c r="A209" s="124">
        <v>24510</v>
      </c>
      <c r="B209" s="125" t="s">
        <v>19114</v>
      </c>
    </row>
    <row r="210" spans="1:2" x14ac:dyDescent="0.25">
      <c r="A210" s="124">
        <v>24520</v>
      </c>
      <c r="B210" s="125" t="s">
        <v>19115</v>
      </c>
    </row>
    <row r="211" spans="1:2" x14ac:dyDescent="0.25">
      <c r="A211" s="124">
        <v>24530</v>
      </c>
      <c r="B211" s="125" t="s">
        <v>19116</v>
      </c>
    </row>
    <row r="212" spans="1:2" x14ac:dyDescent="0.25">
      <c r="A212" s="124">
        <v>24540</v>
      </c>
      <c r="B212" s="125" t="s">
        <v>19117</v>
      </c>
    </row>
    <row r="213" spans="1:2" x14ac:dyDescent="0.25">
      <c r="A213" s="124">
        <v>25110</v>
      </c>
      <c r="B213" s="125" t="s">
        <v>19118</v>
      </c>
    </row>
    <row r="214" spans="1:2" x14ac:dyDescent="0.25">
      <c r="A214" s="124">
        <v>25120</v>
      </c>
      <c r="B214" s="125" t="s">
        <v>19119</v>
      </c>
    </row>
    <row r="215" spans="1:2" x14ac:dyDescent="0.25">
      <c r="A215" s="124">
        <v>25210</v>
      </c>
      <c r="B215" s="125" t="s">
        <v>19120</v>
      </c>
    </row>
    <row r="216" spans="1:2" x14ac:dyDescent="0.25">
      <c r="A216" s="124">
        <v>25290</v>
      </c>
      <c r="B216" s="125" t="s">
        <v>19121</v>
      </c>
    </row>
    <row r="217" spans="1:2" x14ac:dyDescent="0.25">
      <c r="A217" s="124">
        <v>25300</v>
      </c>
      <c r="B217" s="125" t="s">
        <v>19122</v>
      </c>
    </row>
    <row r="218" spans="1:2" x14ac:dyDescent="0.25">
      <c r="A218" s="124">
        <v>25400</v>
      </c>
      <c r="B218" s="125" t="s">
        <v>19123</v>
      </c>
    </row>
    <row r="219" spans="1:2" x14ac:dyDescent="0.25">
      <c r="A219" s="124">
        <v>25500</v>
      </c>
      <c r="B219" s="125" t="s">
        <v>19124</v>
      </c>
    </row>
    <row r="220" spans="1:2" x14ac:dyDescent="0.25">
      <c r="A220" s="124">
        <v>25610</v>
      </c>
      <c r="B220" s="125" t="s">
        <v>19125</v>
      </c>
    </row>
    <row r="221" spans="1:2" x14ac:dyDescent="0.25">
      <c r="A221" s="124">
        <v>25620</v>
      </c>
      <c r="B221" s="125" t="s">
        <v>19126</v>
      </c>
    </row>
    <row r="222" spans="1:2" x14ac:dyDescent="0.25">
      <c r="A222" s="124">
        <v>25710</v>
      </c>
      <c r="B222" s="125" t="s">
        <v>19127</v>
      </c>
    </row>
    <row r="223" spans="1:2" x14ac:dyDescent="0.25">
      <c r="A223" s="124">
        <v>25720</v>
      </c>
      <c r="B223" s="125" t="s">
        <v>19128</v>
      </c>
    </row>
    <row r="224" spans="1:2" x14ac:dyDescent="0.25">
      <c r="A224" s="124">
        <v>25730</v>
      </c>
      <c r="B224" s="125" t="s">
        <v>19129</v>
      </c>
    </row>
    <row r="225" spans="1:2" x14ac:dyDescent="0.25">
      <c r="A225" s="124">
        <v>25910</v>
      </c>
      <c r="B225" s="125" t="s">
        <v>19130</v>
      </c>
    </row>
    <row r="226" spans="1:2" x14ac:dyDescent="0.25">
      <c r="A226" s="124">
        <v>25920</v>
      </c>
      <c r="B226" s="125" t="s">
        <v>19131</v>
      </c>
    </row>
    <row r="227" spans="1:2" x14ac:dyDescent="0.25">
      <c r="A227" s="124">
        <v>25930</v>
      </c>
      <c r="B227" s="125" t="s">
        <v>19132</v>
      </c>
    </row>
    <row r="228" spans="1:2" x14ac:dyDescent="0.25">
      <c r="A228" s="124">
        <v>25940</v>
      </c>
      <c r="B228" s="125" t="s">
        <v>19133</v>
      </c>
    </row>
    <row r="229" spans="1:2" x14ac:dyDescent="0.25">
      <c r="A229" s="124">
        <v>25990</v>
      </c>
      <c r="B229" s="125" t="s">
        <v>19134</v>
      </c>
    </row>
    <row r="230" spans="1:2" x14ac:dyDescent="0.25">
      <c r="A230" s="124">
        <v>26110</v>
      </c>
      <c r="B230" s="125" t="s">
        <v>19135</v>
      </c>
    </row>
    <row r="231" spans="1:2" x14ac:dyDescent="0.25">
      <c r="A231" s="124">
        <v>26120</v>
      </c>
      <c r="B231" s="125" t="s">
        <v>19136</v>
      </c>
    </row>
    <row r="232" spans="1:2" x14ac:dyDescent="0.25">
      <c r="A232" s="124">
        <v>26200</v>
      </c>
      <c r="B232" s="125" t="s">
        <v>19137</v>
      </c>
    </row>
    <row r="233" spans="1:2" x14ac:dyDescent="0.25">
      <c r="A233" s="124">
        <v>26301</v>
      </c>
      <c r="B233" s="125" t="s">
        <v>19138</v>
      </c>
    </row>
    <row r="234" spans="1:2" x14ac:dyDescent="0.25">
      <c r="A234" s="124">
        <v>26309</v>
      </c>
      <c r="B234" s="125" t="s">
        <v>19139</v>
      </c>
    </row>
    <row r="235" spans="1:2" x14ac:dyDescent="0.25">
      <c r="A235" s="124">
        <v>26400</v>
      </c>
      <c r="B235" s="125" t="s">
        <v>19140</v>
      </c>
    </row>
    <row r="236" spans="1:2" x14ac:dyDescent="0.25">
      <c r="A236" s="124">
        <v>26511</v>
      </c>
      <c r="B236" s="125" t="s">
        <v>19141</v>
      </c>
    </row>
    <row r="237" spans="1:2" x14ac:dyDescent="0.25">
      <c r="A237" s="124">
        <v>26512</v>
      </c>
      <c r="B237" s="125" t="s">
        <v>19142</v>
      </c>
    </row>
    <row r="238" spans="1:2" x14ac:dyDescent="0.25">
      <c r="A238" s="124">
        <v>26513</v>
      </c>
      <c r="B238" s="125" t="s">
        <v>19143</v>
      </c>
    </row>
    <row r="239" spans="1:2" x14ac:dyDescent="0.25">
      <c r="A239" s="124">
        <v>26514</v>
      </c>
      <c r="B239" s="125" t="s">
        <v>19144</v>
      </c>
    </row>
    <row r="240" spans="1:2" x14ac:dyDescent="0.25">
      <c r="A240" s="124">
        <v>26520</v>
      </c>
      <c r="B240" s="125" t="s">
        <v>19145</v>
      </c>
    </row>
    <row r="241" spans="1:2" x14ac:dyDescent="0.25">
      <c r="A241" s="124">
        <v>26600</v>
      </c>
      <c r="B241" s="125" t="s">
        <v>19146</v>
      </c>
    </row>
    <row r="242" spans="1:2" x14ac:dyDescent="0.25">
      <c r="A242" s="124">
        <v>26701</v>
      </c>
      <c r="B242" s="125" t="s">
        <v>19147</v>
      </c>
    </row>
    <row r="243" spans="1:2" x14ac:dyDescent="0.25">
      <c r="A243" s="124">
        <v>26702</v>
      </c>
      <c r="B243" s="125" t="s">
        <v>19148</v>
      </c>
    </row>
    <row r="244" spans="1:2" x14ac:dyDescent="0.25">
      <c r="A244" s="124">
        <v>26800</v>
      </c>
      <c r="B244" s="125" t="s">
        <v>19149</v>
      </c>
    </row>
    <row r="245" spans="1:2" x14ac:dyDescent="0.25">
      <c r="A245" s="124">
        <v>27110</v>
      </c>
      <c r="B245" s="125" t="s">
        <v>19150</v>
      </c>
    </row>
    <row r="246" spans="1:2" x14ac:dyDescent="0.25">
      <c r="A246" s="124">
        <v>27120</v>
      </c>
      <c r="B246" s="125" t="s">
        <v>19151</v>
      </c>
    </row>
    <row r="247" spans="1:2" x14ac:dyDescent="0.25">
      <c r="A247" s="124">
        <v>27200</v>
      </c>
      <c r="B247" s="125" t="s">
        <v>19152</v>
      </c>
    </row>
    <row r="248" spans="1:2" x14ac:dyDescent="0.25">
      <c r="A248" s="124">
        <v>27310</v>
      </c>
      <c r="B248" s="125" t="s">
        <v>19153</v>
      </c>
    </row>
    <row r="249" spans="1:2" x14ac:dyDescent="0.25">
      <c r="A249" s="124">
        <v>27320</v>
      </c>
      <c r="B249" s="125" t="s">
        <v>19154</v>
      </c>
    </row>
    <row r="250" spans="1:2" x14ac:dyDescent="0.25">
      <c r="A250" s="124">
        <v>27330</v>
      </c>
      <c r="B250" s="125" t="s">
        <v>19155</v>
      </c>
    </row>
    <row r="251" spans="1:2" x14ac:dyDescent="0.25">
      <c r="A251" s="124">
        <v>27400</v>
      </c>
      <c r="B251" s="125" t="s">
        <v>19156</v>
      </c>
    </row>
    <row r="252" spans="1:2" x14ac:dyDescent="0.25">
      <c r="A252" s="124">
        <v>27510</v>
      </c>
      <c r="B252" s="125" t="s">
        <v>19157</v>
      </c>
    </row>
    <row r="253" spans="1:2" x14ac:dyDescent="0.25">
      <c r="A253" s="124">
        <v>27520</v>
      </c>
      <c r="B253" s="125" t="s">
        <v>19158</v>
      </c>
    </row>
    <row r="254" spans="1:2" x14ac:dyDescent="0.25">
      <c r="A254" s="124">
        <v>27900</v>
      </c>
      <c r="B254" s="125" t="s">
        <v>19159</v>
      </c>
    </row>
    <row r="255" spans="1:2" x14ac:dyDescent="0.25">
      <c r="A255" s="124">
        <v>28110</v>
      </c>
      <c r="B255" s="125" t="s">
        <v>19160</v>
      </c>
    </row>
    <row r="256" spans="1:2" x14ac:dyDescent="0.25">
      <c r="A256" s="124">
        <v>28120</v>
      </c>
      <c r="B256" s="125" t="s">
        <v>19161</v>
      </c>
    </row>
    <row r="257" spans="1:2" x14ac:dyDescent="0.25">
      <c r="A257" s="124">
        <v>28131</v>
      </c>
      <c r="B257" s="125" t="s">
        <v>19162</v>
      </c>
    </row>
    <row r="258" spans="1:2" x14ac:dyDescent="0.25">
      <c r="A258" s="124">
        <v>28132</v>
      </c>
      <c r="B258" s="125" t="s">
        <v>19163</v>
      </c>
    </row>
    <row r="259" spans="1:2" x14ac:dyDescent="0.25">
      <c r="A259" s="124">
        <v>28140</v>
      </c>
      <c r="B259" s="125" t="s">
        <v>19164</v>
      </c>
    </row>
    <row r="260" spans="1:2" x14ac:dyDescent="0.25">
      <c r="A260" s="124">
        <v>28150</v>
      </c>
      <c r="B260" s="125" t="s">
        <v>19165</v>
      </c>
    </row>
    <row r="261" spans="1:2" x14ac:dyDescent="0.25">
      <c r="A261" s="124">
        <v>28210</v>
      </c>
      <c r="B261" s="125" t="s">
        <v>19166</v>
      </c>
    </row>
    <row r="262" spans="1:2" x14ac:dyDescent="0.25">
      <c r="A262" s="124">
        <v>28220</v>
      </c>
      <c r="B262" s="125" t="s">
        <v>19167</v>
      </c>
    </row>
    <row r="263" spans="1:2" x14ac:dyDescent="0.25">
      <c r="A263" s="124">
        <v>28230</v>
      </c>
      <c r="B263" s="125" t="s">
        <v>19168</v>
      </c>
    </row>
    <row r="264" spans="1:2" x14ac:dyDescent="0.25">
      <c r="A264" s="124">
        <v>28240</v>
      </c>
      <c r="B264" s="125" t="s">
        <v>19169</v>
      </c>
    </row>
    <row r="265" spans="1:2" x14ac:dyDescent="0.25">
      <c r="A265" s="124">
        <v>28250</v>
      </c>
      <c r="B265" s="125" t="s">
        <v>19170</v>
      </c>
    </row>
    <row r="266" spans="1:2" x14ac:dyDescent="0.25">
      <c r="A266" s="124">
        <v>28290</v>
      </c>
      <c r="B266" s="125" t="s">
        <v>19171</v>
      </c>
    </row>
    <row r="267" spans="1:2" x14ac:dyDescent="0.25">
      <c r="A267" s="124">
        <v>28301</v>
      </c>
      <c r="B267" s="125" t="s">
        <v>19172</v>
      </c>
    </row>
    <row r="268" spans="1:2" x14ac:dyDescent="0.25">
      <c r="A268" s="124">
        <v>28302</v>
      </c>
      <c r="B268" s="125" t="s">
        <v>19173</v>
      </c>
    </row>
    <row r="269" spans="1:2" x14ac:dyDescent="0.25">
      <c r="A269" s="124">
        <v>28410</v>
      </c>
      <c r="B269" s="125" t="s">
        <v>19174</v>
      </c>
    </row>
    <row r="270" spans="1:2" x14ac:dyDescent="0.25">
      <c r="A270" s="124">
        <v>28490</v>
      </c>
      <c r="B270" s="125" t="s">
        <v>19175</v>
      </c>
    </row>
    <row r="271" spans="1:2" x14ac:dyDescent="0.25">
      <c r="A271" s="124">
        <v>28910</v>
      </c>
      <c r="B271" s="125" t="s">
        <v>19176</v>
      </c>
    </row>
    <row r="272" spans="1:2" x14ac:dyDescent="0.25">
      <c r="A272" s="124">
        <v>28921</v>
      </c>
      <c r="B272" s="125" t="s">
        <v>19177</v>
      </c>
    </row>
    <row r="273" spans="1:2" x14ac:dyDescent="0.25">
      <c r="A273" s="124">
        <v>28922</v>
      </c>
      <c r="B273" s="125" t="s">
        <v>19178</v>
      </c>
    </row>
    <row r="274" spans="1:2" x14ac:dyDescent="0.25">
      <c r="A274" s="124">
        <v>28923</v>
      </c>
      <c r="B274" s="125" t="s">
        <v>19179</v>
      </c>
    </row>
    <row r="275" spans="1:2" x14ac:dyDescent="0.25">
      <c r="A275" s="124">
        <v>28930</v>
      </c>
      <c r="B275" s="125" t="s">
        <v>19180</v>
      </c>
    </row>
    <row r="276" spans="1:2" x14ac:dyDescent="0.25">
      <c r="A276" s="124">
        <v>28940</v>
      </c>
      <c r="B276" s="125" t="s">
        <v>19181</v>
      </c>
    </row>
    <row r="277" spans="1:2" x14ac:dyDescent="0.25">
      <c r="A277" s="124">
        <v>28950</v>
      </c>
      <c r="B277" s="125" t="s">
        <v>19182</v>
      </c>
    </row>
    <row r="278" spans="1:2" x14ac:dyDescent="0.25">
      <c r="A278" s="124">
        <v>28960</v>
      </c>
      <c r="B278" s="125" t="s">
        <v>19183</v>
      </c>
    </row>
    <row r="279" spans="1:2" x14ac:dyDescent="0.25">
      <c r="A279" s="124">
        <v>28990</v>
      </c>
      <c r="B279" s="125" t="s">
        <v>19184</v>
      </c>
    </row>
    <row r="280" spans="1:2" x14ac:dyDescent="0.25">
      <c r="A280" s="124">
        <v>29100</v>
      </c>
      <c r="B280" s="125" t="s">
        <v>19185</v>
      </c>
    </row>
    <row r="281" spans="1:2" x14ac:dyDescent="0.25">
      <c r="A281" s="124">
        <v>29201</v>
      </c>
      <c r="B281" s="125" t="s">
        <v>19186</v>
      </c>
    </row>
    <row r="282" spans="1:2" x14ac:dyDescent="0.25">
      <c r="A282" s="124">
        <v>29202</v>
      </c>
      <c r="B282" s="125" t="s">
        <v>19187</v>
      </c>
    </row>
    <row r="283" spans="1:2" x14ac:dyDescent="0.25">
      <c r="A283" s="124">
        <v>29203</v>
      </c>
      <c r="B283" s="125" t="s">
        <v>19188</v>
      </c>
    </row>
    <row r="284" spans="1:2" x14ac:dyDescent="0.25">
      <c r="A284" s="124">
        <v>29310</v>
      </c>
      <c r="B284" s="125" t="s">
        <v>19189</v>
      </c>
    </row>
    <row r="285" spans="1:2" x14ac:dyDescent="0.25">
      <c r="A285" s="124">
        <v>29320</v>
      </c>
      <c r="B285" s="125" t="s">
        <v>19190</v>
      </c>
    </row>
    <row r="286" spans="1:2" x14ac:dyDescent="0.25">
      <c r="A286" s="124">
        <v>30110</v>
      </c>
      <c r="B286" s="125" t="s">
        <v>19191</v>
      </c>
    </row>
    <row r="287" spans="1:2" x14ac:dyDescent="0.25">
      <c r="A287" s="124">
        <v>30120</v>
      </c>
      <c r="B287" s="125" t="s">
        <v>19192</v>
      </c>
    </row>
    <row r="288" spans="1:2" x14ac:dyDescent="0.25">
      <c r="A288" s="124">
        <v>30200</v>
      </c>
      <c r="B288" s="125" t="s">
        <v>19193</v>
      </c>
    </row>
    <row r="289" spans="1:2" x14ac:dyDescent="0.25">
      <c r="A289" s="124">
        <v>30300</v>
      </c>
      <c r="B289" s="125" t="s">
        <v>19194</v>
      </c>
    </row>
    <row r="290" spans="1:2" x14ac:dyDescent="0.25">
      <c r="A290" s="124">
        <v>30400</v>
      </c>
      <c r="B290" s="125" t="s">
        <v>19195</v>
      </c>
    </row>
    <row r="291" spans="1:2" x14ac:dyDescent="0.25">
      <c r="A291" s="124">
        <v>30910</v>
      </c>
      <c r="B291" s="125" t="s">
        <v>19196</v>
      </c>
    </row>
    <row r="292" spans="1:2" x14ac:dyDescent="0.25">
      <c r="A292" s="124">
        <v>30920</v>
      </c>
      <c r="B292" s="125" t="s">
        <v>19197</v>
      </c>
    </row>
    <row r="293" spans="1:2" x14ac:dyDescent="0.25">
      <c r="A293" s="124">
        <v>30990</v>
      </c>
      <c r="B293" s="125" t="s">
        <v>19198</v>
      </c>
    </row>
    <row r="294" spans="1:2" x14ac:dyDescent="0.25">
      <c r="A294" s="124">
        <v>31010</v>
      </c>
      <c r="B294" s="125" t="s">
        <v>19199</v>
      </c>
    </row>
    <row r="295" spans="1:2" x14ac:dyDescent="0.25">
      <c r="A295" s="124">
        <v>31020</v>
      </c>
      <c r="B295" s="125" t="s">
        <v>19200</v>
      </c>
    </row>
    <row r="296" spans="1:2" x14ac:dyDescent="0.25">
      <c r="A296" s="124">
        <v>31030</v>
      </c>
      <c r="B296" s="125" t="s">
        <v>19201</v>
      </c>
    </row>
    <row r="297" spans="1:2" x14ac:dyDescent="0.25">
      <c r="A297" s="124">
        <v>31090</v>
      </c>
      <c r="B297" s="125" t="s">
        <v>19202</v>
      </c>
    </row>
    <row r="298" spans="1:2" x14ac:dyDescent="0.25">
      <c r="A298" s="124">
        <v>32110</v>
      </c>
      <c r="B298" s="125" t="s">
        <v>19203</v>
      </c>
    </row>
    <row r="299" spans="1:2" x14ac:dyDescent="0.25">
      <c r="A299" s="124">
        <v>32120</v>
      </c>
      <c r="B299" s="125" t="s">
        <v>19204</v>
      </c>
    </row>
    <row r="300" spans="1:2" x14ac:dyDescent="0.25">
      <c r="A300" s="124">
        <v>32130</v>
      </c>
      <c r="B300" s="125" t="s">
        <v>19205</v>
      </c>
    </row>
    <row r="301" spans="1:2" x14ac:dyDescent="0.25">
      <c r="A301" s="124">
        <v>32200</v>
      </c>
      <c r="B301" s="125" t="s">
        <v>19206</v>
      </c>
    </row>
    <row r="302" spans="1:2" x14ac:dyDescent="0.25">
      <c r="A302" s="124">
        <v>32300</v>
      </c>
      <c r="B302" s="125" t="s">
        <v>19207</v>
      </c>
    </row>
    <row r="303" spans="1:2" x14ac:dyDescent="0.25">
      <c r="A303" s="124">
        <v>32401</v>
      </c>
      <c r="B303" s="125" t="s">
        <v>19208</v>
      </c>
    </row>
    <row r="304" spans="1:2" x14ac:dyDescent="0.25">
      <c r="A304" s="124">
        <v>32409</v>
      </c>
      <c r="B304" s="125" t="s">
        <v>19209</v>
      </c>
    </row>
    <row r="305" spans="1:2" x14ac:dyDescent="0.25">
      <c r="A305" s="124">
        <v>32500</v>
      </c>
      <c r="B305" s="125" t="s">
        <v>19210</v>
      </c>
    </row>
    <row r="306" spans="1:2" x14ac:dyDescent="0.25">
      <c r="A306" s="124">
        <v>32910</v>
      </c>
      <c r="B306" s="125" t="s">
        <v>19211</v>
      </c>
    </row>
    <row r="307" spans="1:2" x14ac:dyDescent="0.25">
      <c r="A307" s="124">
        <v>32990</v>
      </c>
      <c r="B307" s="125" t="s">
        <v>19212</v>
      </c>
    </row>
    <row r="308" spans="1:2" x14ac:dyDescent="0.25">
      <c r="A308" s="124">
        <v>33110</v>
      </c>
      <c r="B308" s="125" t="s">
        <v>19213</v>
      </c>
    </row>
    <row r="309" spans="1:2" x14ac:dyDescent="0.25">
      <c r="A309" s="124">
        <v>33120</v>
      </c>
      <c r="B309" s="125" t="s">
        <v>19214</v>
      </c>
    </row>
    <row r="310" spans="1:2" x14ac:dyDescent="0.25">
      <c r="A310" s="124">
        <v>33130</v>
      </c>
      <c r="B310" s="125" t="s">
        <v>19215</v>
      </c>
    </row>
    <row r="311" spans="1:2" x14ac:dyDescent="0.25">
      <c r="A311" s="124">
        <v>33140</v>
      </c>
      <c r="B311" s="125" t="s">
        <v>19216</v>
      </c>
    </row>
    <row r="312" spans="1:2" x14ac:dyDescent="0.25">
      <c r="A312" s="124">
        <v>33150</v>
      </c>
      <c r="B312" s="125" t="s">
        <v>19217</v>
      </c>
    </row>
    <row r="313" spans="1:2" x14ac:dyDescent="0.25">
      <c r="A313" s="124">
        <v>33160</v>
      </c>
      <c r="B313" s="125" t="s">
        <v>19218</v>
      </c>
    </row>
    <row r="314" spans="1:2" x14ac:dyDescent="0.25">
      <c r="A314" s="124">
        <v>33170</v>
      </c>
      <c r="B314" s="125" t="s">
        <v>19219</v>
      </c>
    </row>
    <row r="315" spans="1:2" x14ac:dyDescent="0.25">
      <c r="A315" s="124">
        <v>33190</v>
      </c>
      <c r="B315" s="125" t="s">
        <v>19220</v>
      </c>
    </row>
    <row r="316" spans="1:2" x14ac:dyDescent="0.25">
      <c r="A316" s="124">
        <v>33200</v>
      </c>
      <c r="B316" s="125" t="s">
        <v>19221</v>
      </c>
    </row>
    <row r="317" spans="1:2" x14ac:dyDescent="0.25">
      <c r="A317" s="124">
        <v>35110</v>
      </c>
      <c r="B317" s="125" t="s">
        <v>19222</v>
      </c>
    </row>
    <row r="318" spans="1:2" x14ac:dyDescent="0.25">
      <c r="A318" s="124">
        <v>35120</v>
      </c>
      <c r="B318" s="125" t="s">
        <v>19223</v>
      </c>
    </row>
    <row r="319" spans="1:2" x14ac:dyDescent="0.25">
      <c r="A319" s="124">
        <v>35130</v>
      </c>
      <c r="B319" s="125" t="s">
        <v>19224</v>
      </c>
    </row>
    <row r="320" spans="1:2" x14ac:dyDescent="0.25">
      <c r="A320" s="124">
        <v>35140</v>
      </c>
      <c r="B320" s="125" t="s">
        <v>19225</v>
      </c>
    </row>
    <row r="321" spans="1:2" x14ac:dyDescent="0.25">
      <c r="A321" s="124">
        <v>35210</v>
      </c>
      <c r="B321" s="125" t="s">
        <v>19226</v>
      </c>
    </row>
    <row r="322" spans="1:2" x14ac:dyDescent="0.25">
      <c r="A322" s="124">
        <v>35220</v>
      </c>
      <c r="B322" s="125" t="s">
        <v>19227</v>
      </c>
    </row>
    <row r="323" spans="1:2" x14ac:dyDescent="0.25">
      <c r="A323" s="124">
        <v>35230</v>
      </c>
      <c r="B323" s="125" t="s">
        <v>19228</v>
      </c>
    </row>
    <row r="324" spans="1:2" x14ac:dyDescent="0.25">
      <c r="A324" s="124">
        <v>35300</v>
      </c>
      <c r="B324" s="125" t="s">
        <v>19229</v>
      </c>
    </row>
    <row r="325" spans="1:2" x14ac:dyDescent="0.25">
      <c r="A325" s="124">
        <v>36000</v>
      </c>
      <c r="B325" s="125" t="s">
        <v>19230</v>
      </c>
    </row>
    <row r="326" spans="1:2" x14ac:dyDescent="0.25">
      <c r="A326" s="124">
        <v>37000</v>
      </c>
      <c r="B326" s="125" t="s">
        <v>19231</v>
      </c>
    </row>
    <row r="327" spans="1:2" x14ac:dyDescent="0.25">
      <c r="A327" s="124">
        <v>38110</v>
      </c>
      <c r="B327" s="125" t="s">
        <v>19232</v>
      </c>
    </row>
    <row r="328" spans="1:2" x14ac:dyDescent="0.25">
      <c r="A328" s="124">
        <v>38120</v>
      </c>
      <c r="B328" s="125" t="s">
        <v>19233</v>
      </c>
    </row>
    <row r="329" spans="1:2" x14ac:dyDescent="0.25">
      <c r="A329" s="124">
        <v>38210</v>
      </c>
      <c r="B329" s="125" t="s">
        <v>19234</v>
      </c>
    </row>
    <row r="330" spans="1:2" x14ac:dyDescent="0.25">
      <c r="A330" s="124">
        <v>38220</v>
      </c>
      <c r="B330" s="125" t="s">
        <v>19235</v>
      </c>
    </row>
    <row r="331" spans="1:2" x14ac:dyDescent="0.25">
      <c r="A331" s="124">
        <v>38310</v>
      </c>
      <c r="B331" s="125" t="s">
        <v>19236</v>
      </c>
    </row>
    <row r="332" spans="1:2" x14ac:dyDescent="0.25">
      <c r="A332" s="124">
        <v>38320</v>
      </c>
      <c r="B332" s="125" t="s">
        <v>19237</v>
      </c>
    </row>
    <row r="333" spans="1:2" x14ac:dyDescent="0.25">
      <c r="A333" s="124">
        <v>39000</v>
      </c>
      <c r="B333" s="125" t="s">
        <v>19238</v>
      </c>
    </row>
    <row r="334" spans="1:2" x14ac:dyDescent="0.25">
      <c r="A334" s="124">
        <v>41100</v>
      </c>
      <c r="B334" s="125" t="s">
        <v>19239</v>
      </c>
    </row>
    <row r="335" spans="1:2" x14ac:dyDescent="0.25">
      <c r="A335" s="124">
        <v>41201</v>
      </c>
      <c r="B335" s="125" t="s">
        <v>19240</v>
      </c>
    </row>
    <row r="336" spans="1:2" x14ac:dyDescent="0.25">
      <c r="A336" s="124">
        <v>41202</v>
      </c>
      <c r="B336" s="125" t="s">
        <v>19241</v>
      </c>
    </row>
    <row r="337" spans="1:2" x14ac:dyDescent="0.25">
      <c r="A337" s="124">
        <v>42110</v>
      </c>
      <c r="B337" s="125" t="s">
        <v>19242</v>
      </c>
    </row>
    <row r="338" spans="1:2" x14ac:dyDescent="0.25">
      <c r="A338" s="124">
        <v>42120</v>
      </c>
      <c r="B338" s="125" t="s">
        <v>19243</v>
      </c>
    </row>
    <row r="339" spans="1:2" x14ac:dyDescent="0.25">
      <c r="A339" s="124">
        <v>42130</v>
      </c>
      <c r="B339" s="125" t="s">
        <v>19244</v>
      </c>
    </row>
    <row r="340" spans="1:2" x14ac:dyDescent="0.25">
      <c r="A340" s="124">
        <v>42210</v>
      </c>
      <c r="B340" s="125" t="s">
        <v>19245</v>
      </c>
    </row>
    <row r="341" spans="1:2" x14ac:dyDescent="0.25">
      <c r="A341" s="124">
        <v>42220</v>
      </c>
      <c r="B341" s="125" t="s">
        <v>19246</v>
      </c>
    </row>
    <row r="342" spans="1:2" x14ac:dyDescent="0.25">
      <c r="A342" s="124">
        <v>42910</v>
      </c>
      <c r="B342" s="125" t="s">
        <v>19247</v>
      </c>
    </row>
    <row r="343" spans="1:2" x14ac:dyDescent="0.25">
      <c r="A343" s="124">
        <v>42990</v>
      </c>
      <c r="B343" s="125" t="s">
        <v>19248</v>
      </c>
    </row>
    <row r="344" spans="1:2" x14ac:dyDescent="0.25">
      <c r="A344" s="124">
        <v>43110</v>
      </c>
      <c r="B344" s="125" t="s">
        <v>19249</v>
      </c>
    </row>
    <row r="345" spans="1:2" x14ac:dyDescent="0.25">
      <c r="A345" s="124">
        <v>43120</v>
      </c>
      <c r="B345" s="125" t="s">
        <v>19250</v>
      </c>
    </row>
    <row r="346" spans="1:2" x14ac:dyDescent="0.25">
      <c r="A346" s="124">
        <v>43130</v>
      </c>
      <c r="B346" s="125" t="s">
        <v>19251</v>
      </c>
    </row>
    <row r="347" spans="1:2" x14ac:dyDescent="0.25">
      <c r="A347" s="124">
        <v>43210</v>
      </c>
      <c r="B347" s="125" t="s">
        <v>19252</v>
      </c>
    </row>
    <row r="348" spans="1:2" x14ac:dyDescent="0.25">
      <c r="A348" s="124">
        <v>43220</v>
      </c>
      <c r="B348" s="125" t="s">
        <v>19253</v>
      </c>
    </row>
    <row r="349" spans="1:2" x14ac:dyDescent="0.25">
      <c r="A349" s="124">
        <v>43290</v>
      </c>
      <c r="B349" s="125" t="s">
        <v>19254</v>
      </c>
    </row>
    <row r="350" spans="1:2" x14ac:dyDescent="0.25">
      <c r="A350" s="124">
        <v>43310</v>
      </c>
      <c r="B350" s="125" t="s">
        <v>19255</v>
      </c>
    </row>
    <row r="351" spans="1:2" x14ac:dyDescent="0.25">
      <c r="A351" s="124">
        <v>43320</v>
      </c>
      <c r="B351" s="125" t="s">
        <v>19256</v>
      </c>
    </row>
    <row r="352" spans="1:2" x14ac:dyDescent="0.25">
      <c r="A352" s="124">
        <v>43330</v>
      </c>
      <c r="B352" s="125" t="s">
        <v>19257</v>
      </c>
    </row>
    <row r="353" spans="1:2" x14ac:dyDescent="0.25">
      <c r="A353" s="124">
        <v>43341</v>
      </c>
      <c r="B353" s="125" t="s">
        <v>19258</v>
      </c>
    </row>
    <row r="354" spans="1:2" x14ac:dyDescent="0.25">
      <c r="A354" s="124">
        <v>43342</v>
      </c>
      <c r="B354" s="125" t="s">
        <v>19259</v>
      </c>
    </row>
    <row r="355" spans="1:2" x14ac:dyDescent="0.25">
      <c r="A355" s="124">
        <v>43390</v>
      </c>
      <c r="B355" s="125" t="s">
        <v>19260</v>
      </c>
    </row>
    <row r="356" spans="1:2" x14ac:dyDescent="0.25">
      <c r="A356" s="124">
        <v>43910</v>
      </c>
      <c r="B356" s="125" t="s">
        <v>19261</v>
      </c>
    </row>
    <row r="357" spans="1:2" x14ac:dyDescent="0.25">
      <c r="A357" s="124">
        <v>43991</v>
      </c>
      <c r="B357" s="125" t="s">
        <v>19262</v>
      </c>
    </row>
    <row r="358" spans="1:2" x14ac:dyDescent="0.25">
      <c r="A358" s="124">
        <v>43999</v>
      </c>
      <c r="B358" s="125" t="s">
        <v>19263</v>
      </c>
    </row>
    <row r="359" spans="1:2" x14ac:dyDescent="0.25">
      <c r="A359" s="124">
        <v>45111</v>
      </c>
      <c r="B359" s="125" t="s">
        <v>19264</v>
      </c>
    </row>
    <row r="360" spans="1:2" x14ac:dyDescent="0.25">
      <c r="A360" s="124">
        <v>45112</v>
      </c>
      <c r="B360" s="125" t="s">
        <v>19265</v>
      </c>
    </row>
    <row r="361" spans="1:2" x14ac:dyDescent="0.25">
      <c r="A361" s="124">
        <v>45190</v>
      </c>
      <c r="B361" s="125" t="s">
        <v>19266</v>
      </c>
    </row>
    <row r="362" spans="1:2" x14ac:dyDescent="0.25">
      <c r="A362" s="124">
        <v>45200</v>
      </c>
      <c r="B362" s="125" t="s">
        <v>19267</v>
      </c>
    </row>
    <row r="363" spans="1:2" x14ac:dyDescent="0.25">
      <c r="A363" s="124">
        <v>45310</v>
      </c>
      <c r="B363" s="125" t="s">
        <v>19268</v>
      </c>
    </row>
    <row r="364" spans="1:2" x14ac:dyDescent="0.25">
      <c r="A364" s="124">
        <v>45320</v>
      </c>
      <c r="B364" s="125" t="s">
        <v>19269</v>
      </c>
    </row>
    <row r="365" spans="1:2" x14ac:dyDescent="0.25">
      <c r="A365" s="124">
        <v>45400</v>
      </c>
      <c r="B365" s="125" t="s">
        <v>19270</v>
      </c>
    </row>
    <row r="366" spans="1:2" x14ac:dyDescent="0.25">
      <c r="A366" s="124">
        <v>46110</v>
      </c>
      <c r="B366" s="125" t="s">
        <v>19271</v>
      </c>
    </row>
    <row r="367" spans="1:2" x14ac:dyDescent="0.25">
      <c r="A367" s="124">
        <v>46120</v>
      </c>
      <c r="B367" s="125" t="s">
        <v>19272</v>
      </c>
    </row>
    <row r="368" spans="1:2" x14ac:dyDescent="0.25">
      <c r="A368" s="124">
        <v>46130</v>
      </c>
      <c r="B368" s="125" t="s">
        <v>19273</v>
      </c>
    </row>
    <row r="369" spans="1:2" x14ac:dyDescent="0.25">
      <c r="A369" s="124">
        <v>46140</v>
      </c>
      <c r="B369" s="125" t="s">
        <v>19274</v>
      </c>
    </row>
    <row r="370" spans="1:2" x14ac:dyDescent="0.25">
      <c r="A370" s="124">
        <v>46150</v>
      </c>
      <c r="B370" s="125" t="s">
        <v>19275</v>
      </c>
    </row>
    <row r="371" spans="1:2" x14ac:dyDescent="0.25">
      <c r="A371" s="124">
        <v>46160</v>
      </c>
      <c r="B371" s="125" t="s">
        <v>19276</v>
      </c>
    </row>
    <row r="372" spans="1:2" x14ac:dyDescent="0.25">
      <c r="A372" s="124">
        <v>46170</v>
      </c>
      <c r="B372" s="125" t="s">
        <v>19277</v>
      </c>
    </row>
    <row r="373" spans="1:2" x14ac:dyDescent="0.25">
      <c r="A373" s="124">
        <v>46180</v>
      </c>
      <c r="B373" s="125" t="s">
        <v>19278</v>
      </c>
    </row>
    <row r="374" spans="1:2" x14ac:dyDescent="0.25">
      <c r="A374" s="124">
        <v>46190</v>
      </c>
      <c r="B374" s="125" t="s">
        <v>19279</v>
      </c>
    </row>
    <row r="375" spans="1:2" x14ac:dyDescent="0.25">
      <c r="A375" s="124">
        <v>46210</v>
      </c>
      <c r="B375" s="125" t="s">
        <v>19280</v>
      </c>
    </row>
    <row r="376" spans="1:2" x14ac:dyDescent="0.25">
      <c r="A376" s="124">
        <v>46220</v>
      </c>
      <c r="B376" s="125" t="s">
        <v>19281</v>
      </c>
    </row>
    <row r="377" spans="1:2" x14ac:dyDescent="0.25">
      <c r="A377" s="124">
        <v>46230</v>
      </c>
      <c r="B377" s="125" t="s">
        <v>19282</v>
      </c>
    </row>
    <row r="378" spans="1:2" x14ac:dyDescent="0.25">
      <c r="A378" s="124">
        <v>46240</v>
      </c>
      <c r="B378" s="125" t="s">
        <v>19283</v>
      </c>
    </row>
    <row r="379" spans="1:2" x14ac:dyDescent="0.25">
      <c r="A379" s="124">
        <v>46310</v>
      </c>
      <c r="B379" s="125" t="s">
        <v>19284</v>
      </c>
    </row>
    <row r="380" spans="1:2" x14ac:dyDescent="0.25">
      <c r="A380" s="124">
        <v>46320</v>
      </c>
      <c r="B380" s="125" t="s">
        <v>19285</v>
      </c>
    </row>
    <row r="381" spans="1:2" x14ac:dyDescent="0.25">
      <c r="A381" s="124">
        <v>46330</v>
      </c>
      <c r="B381" s="125" t="s">
        <v>19286</v>
      </c>
    </row>
    <row r="382" spans="1:2" x14ac:dyDescent="0.25">
      <c r="A382" s="124">
        <v>46341</v>
      </c>
      <c r="B382" s="125" t="s">
        <v>19287</v>
      </c>
    </row>
    <row r="383" spans="1:2" x14ac:dyDescent="0.25">
      <c r="A383" s="124">
        <v>46342</v>
      </c>
      <c r="B383" s="125" t="s">
        <v>19288</v>
      </c>
    </row>
    <row r="384" spans="1:2" x14ac:dyDescent="0.25">
      <c r="A384" s="124">
        <v>46350</v>
      </c>
      <c r="B384" s="125" t="s">
        <v>19289</v>
      </c>
    </row>
    <row r="385" spans="1:2" x14ac:dyDescent="0.25">
      <c r="A385" s="124">
        <v>46360</v>
      </c>
      <c r="B385" s="125" t="s">
        <v>19290</v>
      </c>
    </row>
    <row r="386" spans="1:2" x14ac:dyDescent="0.25">
      <c r="A386" s="124">
        <v>46370</v>
      </c>
      <c r="B386" s="125" t="s">
        <v>19291</v>
      </c>
    </row>
    <row r="387" spans="1:2" x14ac:dyDescent="0.25">
      <c r="A387" s="124">
        <v>46380</v>
      </c>
      <c r="B387" s="125" t="s">
        <v>19292</v>
      </c>
    </row>
    <row r="388" spans="1:2" x14ac:dyDescent="0.25">
      <c r="A388" s="124">
        <v>46390</v>
      </c>
      <c r="B388" s="125" t="s">
        <v>19293</v>
      </c>
    </row>
    <row r="389" spans="1:2" x14ac:dyDescent="0.25">
      <c r="A389" s="124">
        <v>46410</v>
      </c>
      <c r="B389" s="125" t="s">
        <v>19294</v>
      </c>
    </row>
    <row r="390" spans="1:2" x14ac:dyDescent="0.25">
      <c r="A390" s="124">
        <v>46420</v>
      </c>
      <c r="B390" s="125" t="s">
        <v>19295</v>
      </c>
    </row>
    <row r="391" spans="1:2" x14ac:dyDescent="0.25">
      <c r="A391" s="124">
        <v>46431</v>
      </c>
      <c r="B391" s="125" t="s">
        <v>19296</v>
      </c>
    </row>
    <row r="392" spans="1:2" x14ac:dyDescent="0.25">
      <c r="A392" s="124">
        <v>46439</v>
      </c>
      <c r="B392" s="125" t="s">
        <v>19297</v>
      </c>
    </row>
    <row r="393" spans="1:2" x14ac:dyDescent="0.25">
      <c r="A393" s="124">
        <v>46440</v>
      </c>
      <c r="B393" s="125" t="s">
        <v>19298</v>
      </c>
    </row>
    <row r="394" spans="1:2" x14ac:dyDescent="0.25">
      <c r="A394" s="124">
        <v>46450</v>
      </c>
      <c r="B394" s="125" t="s">
        <v>19299</v>
      </c>
    </row>
    <row r="395" spans="1:2" x14ac:dyDescent="0.25">
      <c r="A395" s="124">
        <v>46460</v>
      </c>
      <c r="B395" s="125" t="s">
        <v>19300</v>
      </c>
    </row>
    <row r="396" spans="1:2" x14ac:dyDescent="0.25">
      <c r="A396" s="124">
        <v>46470</v>
      </c>
      <c r="B396" s="125" t="s">
        <v>19301</v>
      </c>
    </row>
    <row r="397" spans="1:2" x14ac:dyDescent="0.25">
      <c r="A397" s="124">
        <v>46480</v>
      </c>
      <c r="B397" s="125" t="s">
        <v>19302</v>
      </c>
    </row>
    <row r="398" spans="1:2" x14ac:dyDescent="0.25">
      <c r="A398" s="124">
        <v>46491</v>
      </c>
      <c r="B398" s="125" t="s">
        <v>19303</v>
      </c>
    </row>
    <row r="399" spans="1:2" x14ac:dyDescent="0.25">
      <c r="A399" s="124">
        <v>46499</v>
      </c>
      <c r="B399" s="125" t="s">
        <v>19304</v>
      </c>
    </row>
    <row r="400" spans="1:2" x14ac:dyDescent="0.25">
      <c r="A400" s="124">
        <v>46510</v>
      </c>
      <c r="B400" s="125" t="s">
        <v>19305</v>
      </c>
    </row>
    <row r="401" spans="1:2" x14ac:dyDescent="0.25">
      <c r="A401" s="124">
        <v>46520</v>
      </c>
      <c r="B401" s="125" t="s">
        <v>19306</v>
      </c>
    </row>
    <row r="402" spans="1:2" x14ac:dyDescent="0.25">
      <c r="A402" s="124">
        <v>46610</v>
      </c>
      <c r="B402" s="125" t="s">
        <v>19307</v>
      </c>
    </row>
    <row r="403" spans="1:2" x14ac:dyDescent="0.25">
      <c r="A403" s="124">
        <v>46620</v>
      </c>
      <c r="B403" s="125" t="s">
        <v>19308</v>
      </c>
    </row>
    <row r="404" spans="1:2" x14ac:dyDescent="0.25">
      <c r="A404" s="124">
        <v>46630</v>
      </c>
      <c r="B404" s="125" t="s">
        <v>19309</v>
      </c>
    </row>
    <row r="405" spans="1:2" x14ac:dyDescent="0.25">
      <c r="A405" s="124">
        <v>46640</v>
      </c>
      <c r="B405" s="125" t="s">
        <v>19310</v>
      </c>
    </row>
    <row r="406" spans="1:2" x14ac:dyDescent="0.25">
      <c r="A406" s="124">
        <v>46650</v>
      </c>
      <c r="B406" s="125" t="s">
        <v>19311</v>
      </c>
    </row>
    <row r="407" spans="1:2" x14ac:dyDescent="0.25">
      <c r="A407" s="124">
        <v>46660</v>
      </c>
      <c r="B407" s="125" t="s">
        <v>19312</v>
      </c>
    </row>
    <row r="408" spans="1:2" x14ac:dyDescent="0.25">
      <c r="A408" s="124">
        <v>46690</v>
      </c>
      <c r="B408" s="125" t="s">
        <v>19313</v>
      </c>
    </row>
    <row r="409" spans="1:2" x14ac:dyDescent="0.25">
      <c r="A409" s="124">
        <v>46711</v>
      </c>
      <c r="B409" s="125" t="s">
        <v>19314</v>
      </c>
    </row>
    <row r="410" spans="1:2" x14ac:dyDescent="0.25">
      <c r="A410" s="124">
        <v>46719</v>
      </c>
      <c r="B410" s="125" t="s">
        <v>19315</v>
      </c>
    </row>
    <row r="411" spans="1:2" x14ac:dyDescent="0.25">
      <c r="A411" s="124">
        <v>46720</v>
      </c>
      <c r="B411" s="125" t="s">
        <v>19316</v>
      </c>
    </row>
    <row r="412" spans="1:2" x14ac:dyDescent="0.25">
      <c r="A412" s="124">
        <v>46730</v>
      </c>
      <c r="B412" s="125" t="s">
        <v>19317</v>
      </c>
    </row>
    <row r="413" spans="1:2" x14ac:dyDescent="0.25">
      <c r="A413" s="124">
        <v>46740</v>
      </c>
      <c r="B413" s="125" t="s">
        <v>19318</v>
      </c>
    </row>
    <row r="414" spans="1:2" x14ac:dyDescent="0.25">
      <c r="A414" s="124">
        <v>46750</v>
      </c>
      <c r="B414" s="125" t="s">
        <v>19319</v>
      </c>
    </row>
    <row r="415" spans="1:2" x14ac:dyDescent="0.25">
      <c r="A415" s="124">
        <v>46760</v>
      </c>
      <c r="B415" s="125" t="s">
        <v>19320</v>
      </c>
    </row>
    <row r="416" spans="1:2" x14ac:dyDescent="0.25">
      <c r="A416" s="124">
        <v>46770</v>
      </c>
      <c r="B416" s="125" t="s">
        <v>19321</v>
      </c>
    </row>
    <row r="417" spans="1:2" x14ac:dyDescent="0.25">
      <c r="A417" s="124">
        <v>46900</v>
      </c>
      <c r="B417" s="125" t="s">
        <v>19322</v>
      </c>
    </row>
    <row r="418" spans="1:2" x14ac:dyDescent="0.25">
      <c r="A418" s="124">
        <v>47110</v>
      </c>
      <c r="B418" s="125" t="s">
        <v>19323</v>
      </c>
    </row>
    <row r="419" spans="1:2" x14ac:dyDescent="0.25">
      <c r="A419" s="124">
        <v>47190</v>
      </c>
      <c r="B419" s="125" t="s">
        <v>19324</v>
      </c>
    </row>
    <row r="420" spans="1:2" x14ac:dyDescent="0.25">
      <c r="A420" s="124">
        <v>47210</v>
      </c>
      <c r="B420" s="125" t="s">
        <v>19325</v>
      </c>
    </row>
    <row r="421" spans="1:2" x14ac:dyDescent="0.25">
      <c r="A421" s="124">
        <v>47220</v>
      </c>
      <c r="B421" s="125" t="s">
        <v>19326</v>
      </c>
    </row>
    <row r="422" spans="1:2" x14ac:dyDescent="0.25">
      <c r="A422" s="124">
        <v>47230</v>
      </c>
      <c r="B422" s="125" t="s">
        <v>19327</v>
      </c>
    </row>
    <row r="423" spans="1:2" x14ac:dyDescent="0.25">
      <c r="A423" s="124">
        <v>47240</v>
      </c>
      <c r="B423" s="125" t="s">
        <v>19328</v>
      </c>
    </row>
    <row r="424" spans="1:2" x14ac:dyDescent="0.25">
      <c r="A424" s="124">
        <v>47250</v>
      </c>
      <c r="B424" s="125" t="s">
        <v>19329</v>
      </c>
    </row>
    <row r="425" spans="1:2" x14ac:dyDescent="0.25">
      <c r="A425" s="124">
        <v>47260</v>
      </c>
      <c r="B425" s="125" t="s">
        <v>19330</v>
      </c>
    </row>
    <row r="426" spans="1:2" x14ac:dyDescent="0.25">
      <c r="A426" s="124">
        <v>47290</v>
      </c>
      <c r="B426" s="125" t="s">
        <v>19331</v>
      </c>
    </row>
    <row r="427" spans="1:2" x14ac:dyDescent="0.25">
      <c r="A427" s="124">
        <v>47300</v>
      </c>
      <c r="B427" s="125" t="s">
        <v>19332</v>
      </c>
    </row>
    <row r="428" spans="1:2" x14ac:dyDescent="0.25">
      <c r="A428" s="124">
        <v>47410</v>
      </c>
      <c r="B428" s="125" t="s">
        <v>19333</v>
      </c>
    </row>
    <row r="429" spans="1:2" x14ac:dyDescent="0.25">
      <c r="A429" s="124">
        <v>47421</v>
      </c>
      <c r="B429" s="125" t="s">
        <v>19334</v>
      </c>
    </row>
    <row r="430" spans="1:2" x14ac:dyDescent="0.25">
      <c r="A430" s="124">
        <v>47429</v>
      </c>
      <c r="B430" s="125" t="s">
        <v>19335</v>
      </c>
    </row>
    <row r="431" spans="1:2" x14ac:dyDescent="0.25">
      <c r="A431" s="124">
        <v>47430</v>
      </c>
      <c r="B431" s="125" t="s">
        <v>19336</v>
      </c>
    </row>
    <row r="432" spans="1:2" x14ac:dyDescent="0.25">
      <c r="A432" s="124">
        <v>47510</v>
      </c>
      <c r="B432" s="125" t="s">
        <v>19337</v>
      </c>
    </row>
    <row r="433" spans="1:2" x14ac:dyDescent="0.25">
      <c r="A433" s="124">
        <v>47520</v>
      </c>
      <c r="B433" s="125" t="s">
        <v>19338</v>
      </c>
    </row>
    <row r="434" spans="1:2" x14ac:dyDescent="0.25">
      <c r="A434" s="124">
        <v>47530</v>
      </c>
      <c r="B434" s="125" t="s">
        <v>19339</v>
      </c>
    </row>
    <row r="435" spans="1:2" x14ac:dyDescent="0.25">
      <c r="A435" s="124">
        <v>47540</v>
      </c>
      <c r="B435" s="125" t="s">
        <v>19340</v>
      </c>
    </row>
    <row r="436" spans="1:2" x14ac:dyDescent="0.25">
      <c r="A436" s="124">
        <v>47591</v>
      </c>
      <c r="B436" s="125" t="s">
        <v>19341</v>
      </c>
    </row>
    <row r="437" spans="1:2" x14ac:dyDescent="0.25">
      <c r="A437" s="124">
        <v>47599</v>
      </c>
      <c r="B437" s="125" t="s">
        <v>19342</v>
      </c>
    </row>
    <row r="438" spans="1:2" x14ac:dyDescent="0.25">
      <c r="A438" s="124">
        <v>47610</v>
      </c>
      <c r="B438" s="125" t="s">
        <v>19343</v>
      </c>
    </row>
    <row r="439" spans="1:2" x14ac:dyDescent="0.25">
      <c r="A439" s="124">
        <v>47620</v>
      </c>
      <c r="B439" s="125" t="s">
        <v>19344</v>
      </c>
    </row>
    <row r="440" spans="1:2" x14ac:dyDescent="0.25">
      <c r="A440" s="124">
        <v>47630</v>
      </c>
      <c r="B440" s="125" t="s">
        <v>19345</v>
      </c>
    </row>
    <row r="441" spans="1:2" x14ac:dyDescent="0.25">
      <c r="A441" s="124">
        <v>47640</v>
      </c>
      <c r="B441" s="125" t="s">
        <v>19346</v>
      </c>
    </row>
    <row r="442" spans="1:2" x14ac:dyDescent="0.25">
      <c r="A442" s="124">
        <v>47650</v>
      </c>
      <c r="B442" s="125" t="s">
        <v>19347</v>
      </c>
    </row>
    <row r="443" spans="1:2" x14ac:dyDescent="0.25">
      <c r="A443" s="124">
        <v>47710</v>
      </c>
      <c r="B443" s="125" t="s">
        <v>19348</v>
      </c>
    </row>
    <row r="444" spans="1:2" x14ac:dyDescent="0.25">
      <c r="A444" s="124">
        <v>47721</v>
      </c>
      <c r="B444" s="125" t="s">
        <v>19349</v>
      </c>
    </row>
    <row r="445" spans="1:2" x14ac:dyDescent="0.25">
      <c r="A445" s="124">
        <v>47722</v>
      </c>
      <c r="B445" s="125" t="s">
        <v>19350</v>
      </c>
    </row>
    <row r="446" spans="1:2" x14ac:dyDescent="0.25">
      <c r="A446" s="124">
        <v>47730</v>
      </c>
      <c r="B446" s="125" t="s">
        <v>19351</v>
      </c>
    </row>
    <row r="447" spans="1:2" x14ac:dyDescent="0.25">
      <c r="A447" s="124">
        <v>47741</v>
      </c>
      <c r="B447" s="125" t="s">
        <v>19352</v>
      </c>
    </row>
    <row r="448" spans="1:2" x14ac:dyDescent="0.25">
      <c r="A448" s="124">
        <v>47749</v>
      </c>
      <c r="B448" s="125" t="s">
        <v>19353</v>
      </c>
    </row>
    <row r="449" spans="1:2" x14ac:dyDescent="0.25">
      <c r="A449" s="124">
        <v>47750</v>
      </c>
      <c r="B449" s="125" t="s">
        <v>19354</v>
      </c>
    </row>
    <row r="450" spans="1:2" x14ac:dyDescent="0.25">
      <c r="A450" s="124">
        <v>47760</v>
      </c>
      <c r="B450" s="125" t="s">
        <v>19355</v>
      </c>
    </row>
    <row r="451" spans="1:2" x14ac:dyDescent="0.25">
      <c r="A451" s="124">
        <v>47770</v>
      </c>
      <c r="B451" s="125" t="s">
        <v>19356</v>
      </c>
    </row>
    <row r="452" spans="1:2" x14ac:dyDescent="0.25">
      <c r="A452" s="124">
        <v>47781</v>
      </c>
      <c r="B452" s="125" t="s">
        <v>19357</v>
      </c>
    </row>
    <row r="453" spans="1:2" x14ac:dyDescent="0.25">
      <c r="A453" s="124">
        <v>47782</v>
      </c>
      <c r="B453" s="125" t="s">
        <v>19358</v>
      </c>
    </row>
    <row r="454" spans="1:2" x14ac:dyDescent="0.25">
      <c r="A454" s="124">
        <v>47789</v>
      </c>
      <c r="B454" s="125" t="s">
        <v>19359</v>
      </c>
    </row>
    <row r="455" spans="1:2" x14ac:dyDescent="0.25">
      <c r="A455" s="124">
        <v>47791</v>
      </c>
      <c r="B455" s="125" t="s">
        <v>19360</v>
      </c>
    </row>
    <row r="456" spans="1:2" x14ac:dyDescent="0.25">
      <c r="A456" s="124">
        <v>47799</v>
      </c>
      <c r="B456" s="125" t="s">
        <v>19361</v>
      </c>
    </row>
    <row r="457" spans="1:2" x14ac:dyDescent="0.25">
      <c r="A457" s="124">
        <v>47810</v>
      </c>
      <c r="B457" s="125" t="s">
        <v>19362</v>
      </c>
    </row>
    <row r="458" spans="1:2" x14ac:dyDescent="0.25">
      <c r="A458" s="124">
        <v>47820</v>
      </c>
      <c r="B458" s="125" t="s">
        <v>19363</v>
      </c>
    </row>
    <row r="459" spans="1:2" x14ac:dyDescent="0.25">
      <c r="A459" s="124">
        <v>47890</v>
      </c>
      <c r="B459" s="125" t="s">
        <v>19364</v>
      </c>
    </row>
    <row r="460" spans="1:2" x14ac:dyDescent="0.25">
      <c r="A460" s="124">
        <v>47910</v>
      </c>
      <c r="B460" s="125" t="s">
        <v>19365</v>
      </c>
    </row>
    <row r="461" spans="1:2" x14ac:dyDescent="0.25">
      <c r="A461" s="124">
        <v>47990</v>
      </c>
      <c r="B461" s="125" t="s">
        <v>19366</v>
      </c>
    </row>
    <row r="462" spans="1:2" x14ac:dyDescent="0.25">
      <c r="A462" s="124">
        <v>49100</v>
      </c>
      <c r="B462" s="125" t="s">
        <v>19367</v>
      </c>
    </row>
    <row r="463" spans="1:2" x14ac:dyDescent="0.25">
      <c r="A463" s="124">
        <v>49200</v>
      </c>
      <c r="B463" s="125" t="s">
        <v>19368</v>
      </c>
    </row>
    <row r="464" spans="1:2" x14ac:dyDescent="0.25">
      <c r="A464" s="124">
        <v>49311</v>
      </c>
      <c r="B464" s="125" t="s">
        <v>19369</v>
      </c>
    </row>
    <row r="465" spans="1:2" x14ac:dyDescent="0.25">
      <c r="A465" s="124">
        <v>49319</v>
      </c>
      <c r="B465" s="125" t="s">
        <v>19370</v>
      </c>
    </row>
    <row r="466" spans="1:2" x14ac:dyDescent="0.25">
      <c r="A466" s="124">
        <v>49320</v>
      </c>
      <c r="B466" s="125" t="s">
        <v>19371</v>
      </c>
    </row>
    <row r="467" spans="1:2" x14ac:dyDescent="0.25">
      <c r="A467" s="124">
        <v>49390</v>
      </c>
      <c r="B467" s="125" t="s">
        <v>19372</v>
      </c>
    </row>
    <row r="468" spans="1:2" x14ac:dyDescent="0.25">
      <c r="A468" s="124">
        <v>49410</v>
      </c>
      <c r="B468" s="125" t="s">
        <v>19373</v>
      </c>
    </row>
    <row r="469" spans="1:2" x14ac:dyDescent="0.25">
      <c r="A469" s="124">
        <v>49420</v>
      </c>
      <c r="B469" s="125" t="s">
        <v>19374</v>
      </c>
    </row>
    <row r="470" spans="1:2" x14ac:dyDescent="0.25">
      <c r="A470" s="124">
        <v>49500</v>
      </c>
      <c r="B470" s="125" t="s">
        <v>19375</v>
      </c>
    </row>
    <row r="471" spans="1:2" x14ac:dyDescent="0.25">
      <c r="A471" s="124">
        <v>50100</v>
      </c>
      <c r="B471" s="125" t="s">
        <v>19376</v>
      </c>
    </row>
    <row r="472" spans="1:2" x14ac:dyDescent="0.25">
      <c r="A472" s="124">
        <v>50200</v>
      </c>
      <c r="B472" s="125" t="s">
        <v>19377</v>
      </c>
    </row>
    <row r="473" spans="1:2" x14ac:dyDescent="0.25">
      <c r="A473" s="124">
        <v>50300</v>
      </c>
      <c r="B473" s="125" t="s">
        <v>19378</v>
      </c>
    </row>
    <row r="474" spans="1:2" x14ac:dyDescent="0.25">
      <c r="A474" s="124">
        <v>50400</v>
      </c>
      <c r="B474" s="125" t="s">
        <v>19379</v>
      </c>
    </row>
    <row r="475" spans="1:2" x14ac:dyDescent="0.25">
      <c r="A475" s="124">
        <v>51101</v>
      </c>
      <c r="B475" s="125" t="s">
        <v>19380</v>
      </c>
    </row>
    <row r="476" spans="1:2" x14ac:dyDescent="0.25">
      <c r="A476" s="124">
        <v>51102</v>
      </c>
      <c r="B476" s="125" t="s">
        <v>19381</v>
      </c>
    </row>
    <row r="477" spans="1:2" x14ac:dyDescent="0.25">
      <c r="A477" s="124">
        <v>51210</v>
      </c>
      <c r="B477" s="125" t="s">
        <v>19382</v>
      </c>
    </row>
    <row r="478" spans="1:2" x14ac:dyDescent="0.25">
      <c r="A478" s="124">
        <v>51220</v>
      </c>
      <c r="B478" s="125" t="s">
        <v>19383</v>
      </c>
    </row>
    <row r="479" spans="1:2" x14ac:dyDescent="0.25">
      <c r="A479" s="124">
        <v>52101</v>
      </c>
      <c r="B479" s="125" t="s">
        <v>19384</v>
      </c>
    </row>
    <row r="480" spans="1:2" x14ac:dyDescent="0.25">
      <c r="A480" s="124">
        <v>52102</v>
      </c>
      <c r="B480" s="125" t="s">
        <v>19385</v>
      </c>
    </row>
    <row r="481" spans="1:2" x14ac:dyDescent="0.25">
      <c r="A481" s="124">
        <v>52103</v>
      </c>
      <c r="B481" s="125" t="s">
        <v>19386</v>
      </c>
    </row>
    <row r="482" spans="1:2" x14ac:dyDescent="0.25">
      <c r="A482" s="124">
        <v>52211</v>
      </c>
      <c r="B482" s="125" t="s">
        <v>19387</v>
      </c>
    </row>
    <row r="483" spans="1:2" x14ac:dyDescent="0.25">
      <c r="A483" s="124">
        <v>52212</v>
      </c>
      <c r="B483" s="125" t="s">
        <v>19388</v>
      </c>
    </row>
    <row r="484" spans="1:2" x14ac:dyDescent="0.25">
      <c r="A484" s="124">
        <v>52213</v>
      </c>
      <c r="B484" s="125" t="s">
        <v>19389</v>
      </c>
    </row>
    <row r="485" spans="1:2" x14ac:dyDescent="0.25">
      <c r="A485" s="124">
        <v>52219</v>
      </c>
      <c r="B485" s="125" t="s">
        <v>19390</v>
      </c>
    </row>
    <row r="486" spans="1:2" x14ac:dyDescent="0.25">
      <c r="A486" s="124">
        <v>52220</v>
      </c>
      <c r="B486" s="125" t="s">
        <v>19391</v>
      </c>
    </row>
    <row r="487" spans="1:2" x14ac:dyDescent="0.25">
      <c r="A487" s="124">
        <v>52230</v>
      </c>
      <c r="B487" s="125" t="s">
        <v>19392</v>
      </c>
    </row>
    <row r="488" spans="1:2" x14ac:dyDescent="0.25">
      <c r="A488" s="124">
        <v>52241</v>
      </c>
      <c r="B488" s="125" t="s">
        <v>19393</v>
      </c>
    </row>
    <row r="489" spans="1:2" x14ac:dyDescent="0.25">
      <c r="A489" s="124">
        <v>52242</v>
      </c>
      <c r="B489" s="125" t="s">
        <v>19394</v>
      </c>
    </row>
    <row r="490" spans="1:2" x14ac:dyDescent="0.25">
      <c r="A490" s="124">
        <v>52243</v>
      </c>
      <c r="B490" s="125" t="s">
        <v>19395</v>
      </c>
    </row>
    <row r="491" spans="1:2" x14ac:dyDescent="0.25">
      <c r="A491" s="124">
        <v>52290</v>
      </c>
      <c r="B491" s="125" t="s">
        <v>19396</v>
      </c>
    </row>
    <row r="492" spans="1:2" x14ac:dyDescent="0.25">
      <c r="A492" s="124">
        <v>53100</v>
      </c>
      <c r="B492" s="125" t="s">
        <v>19397</v>
      </c>
    </row>
    <row r="493" spans="1:2" x14ac:dyDescent="0.25">
      <c r="A493" s="124">
        <v>53201</v>
      </c>
      <c r="B493" s="125" t="s">
        <v>19398</v>
      </c>
    </row>
    <row r="494" spans="1:2" x14ac:dyDescent="0.25">
      <c r="A494" s="124">
        <v>53202</v>
      </c>
      <c r="B494" s="125" t="s">
        <v>19399</v>
      </c>
    </row>
    <row r="495" spans="1:2" x14ac:dyDescent="0.25">
      <c r="A495" s="124">
        <v>55100</v>
      </c>
      <c r="B495" s="125" t="s">
        <v>19400</v>
      </c>
    </row>
    <row r="496" spans="1:2" x14ac:dyDescent="0.25">
      <c r="A496" s="124">
        <v>55201</v>
      </c>
      <c r="B496" s="125" t="s">
        <v>19401</v>
      </c>
    </row>
    <row r="497" spans="1:2" x14ac:dyDescent="0.25">
      <c r="A497" s="124">
        <v>55202</v>
      </c>
      <c r="B497" s="125" t="s">
        <v>19402</v>
      </c>
    </row>
    <row r="498" spans="1:2" x14ac:dyDescent="0.25">
      <c r="A498" s="124">
        <v>55209</v>
      </c>
      <c r="B498" s="125" t="s">
        <v>19403</v>
      </c>
    </row>
    <row r="499" spans="1:2" x14ac:dyDescent="0.25">
      <c r="A499" s="124">
        <v>55300</v>
      </c>
      <c r="B499" s="125" t="s">
        <v>19404</v>
      </c>
    </row>
    <row r="500" spans="1:2" x14ac:dyDescent="0.25">
      <c r="A500" s="124">
        <v>55900</v>
      </c>
      <c r="B500" s="125" t="s">
        <v>19405</v>
      </c>
    </row>
    <row r="501" spans="1:2" x14ac:dyDescent="0.25">
      <c r="A501" s="124">
        <v>56101</v>
      </c>
      <c r="B501" s="125" t="s">
        <v>19406</v>
      </c>
    </row>
    <row r="502" spans="1:2" x14ac:dyDescent="0.25">
      <c r="A502" s="124">
        <v>56102</v>
      </c>
      <c r="B502" s="125" t="s">
        <v>19407</v>
      </c>
    </row>
    <row r="503" spans="1:2" x14ac:dyDescent="0.25">
      <c r="A503" s="124">
        <v>56103</v>
      </c>
      <c r="B503" s="125" t="s">
        <v>19408</v>
      </c>
    </row>
    <row r="504" spans="1:2" x14ac:dyDescent="0.25">
      <c r="A504" s="124">
        <v>56210</v>
      </c>
      <c r="B504" s="125" t="s">
        <v>19409</v>
      </c>
    </row>
    <row r="505" spans="1:2" x14ac:dyDescent="0.25">
      <c r="A505" s="124">
        <v>56290</v>
      </c>
      <c r="B505" s="125" t="s">
        <v>19410</v>
      </c>
    </row>
    <row r="506" spans="1:2" x14ac:dyDescent="0.25">
      <c r="A506" s="124">
        <v>56301</v>
      </c>
      <c r="B506" s="125" t="s">
        <v>19411</v>
      </c>
    </row>
    <row r="507" spans="1:2" x14ac:dyDescent="0.25">
      <c r="A507" s="124">
        <v>56302</v>
      </c>
      <c r="B507" s="125" t="s">
        <v>19412</v>
      </c>
    </row>
    <row r="508" spans="1:2" x14ac:dyDescent="0.25">
      <c r="A508" s="124">
        <v>58110</v>
      </c>
      <c r="B508" s="125" t="s">
        <v>19413</v>
      </c>
    </row>
    <row r="509" spans="1:2" x14ac:dyDescent="0.25">
      <c r="A509" s="124">
        <v>58120</v>
      </c>
      <c r="B509" s="125" t="s">
        <v>19414</v>
      </c>
    </row>
    <row r="510" spans="1:2" x14ac:dyDescent="0.25">
      <c r="A510" s="124">
        <v>58130</v>
      </c>
      <c r="B510" s="125" t="s">
        <v>19415</v>
      </c>
    </row>
    <row r="511" spans="1:2" x14ac:dyDescent="0.25">
      <c r="A511" s="124">
        <v>58141</v>
      </c>
      <c r="B511" s="125" t="s">
        <v>19416</v>
      </c>
    </row>
    <row r="512" spans="1:2" x14ac:dyDescent="0.25">
      <c r="A512" s="124">
        <v>58142</v>
      </c>
      <c r="B512" s="125" t="s">
        <v>19417</v>
      </c>
    </row>
    <row r="513" spans="1:2" x14ac:dyDescent="0.25">
      <c r="A513" s="124">
        <v>58190</v>
      </c>
      <c r="B513" s="125" t="s">
        <v>19418</v>
      </c>
    </row>
    <row r="514" spans="1:2" x14ac:dyDescent="0.25">
      <c r="A514" s="124">
        <v>58210</v>
      </c>
      <c r="B514" s="125" t="s">
        <v>19419</v>
      </c>
    </row>
    <row r="515" spans="1:2" x14ac:dyDescent="0.25">
      <c r="A515" s="124">
        <v>58290</v>
      </c>
      <c r="B515" s="125" t="s">
        <v>19420</v>
      </c>
    </row>
    <row r="516" spans="1:2" x14ac:dyDescent="0.25">
      <c r="A516" s="124">
        <v>59111</v>
      </c>
      <c r="B516" s="125" t="s">
        <v>19421</v>
      </c>
    </row>
    <row r="517" spans="1:2" x14ac:dyDescent="0.25">
      <c r="A517" s="124">
        <v>59112</v>
      </c>
      <c r="B517" s="125" t="s">
        <v>19422</v>
      </c>
    </row>
    <row r="518" spans="1:2" x14ac:dyDescent="0.25">
      <c r="A518" s="124">
        <v>59113</v>
      </c>
      <c r="B518" s="125" t="s">
        <v>19423</v>
      </c>
    </row>
    <row r="519" spans="1:2" x14ac:dyDescent="0.25">
      <c r="A519" s="124">
        <v>59120</v>
      </c>
      <c r="B519" s="125" t="s">
        <v>19424</v>
      </c>
    </row>
    <row r="520" spans="1:2" x14ac:dyDescent="0.25">
      <c r="A520" s="124">
        <v>59131</v>
      </c>
      <c r="B520" s="125" t="s">
        <v>19425</v>
      </c>
    </row>
    <row r="521" spans="1:2" x14ac:dyDescent="0.25">
      <c r="A521" s="124">
        <v>59132</v>
      </c>
      <c r="B521" s="125" t="s">
        <v>19426</v>
      </c>
    </row>
    <row r="522" spans="1:2" x14ac:dyDescent="0.25">
      <c r="A522" s="124">
        <v>59133</v>
      </c>
      <c r="B522" s="125" t="s">
        <v>19427</v>
      </c>
    </row>
    <row r="523" spans="1:2" x14ac:dyDescent="0.25">
      <c r="A523" s="124">
        <v>59140</v>
      </c>
      <c r="B523" s="125" t="s">
        <v>19428</v>
      </c>
    </row>
    <row r="524" spans="1:2" x14ac:dyDescent="0.25">
      <c r="A524" s="124">
        <v>59200</v>
      </c>
      <c r="B524" s="125" t="s">
        <v>19429</v>
      </c>
    </row>
    <row r="525" spans="1:2" x14ac:dyDescent="0.25">
      <c r="A525" s="124">
        <v>60100</v>
      </c>
      <c r="B525" s="125" t="s">
        <v>19430</v>
      </c>
    </row>
    <row r="526" spans="1:2" x14ac:dyDescent="0.25">
      <c r="A526" s="124">
        <v>60200</v>
      </c>
      <c r="B526" s="125" t="s">
        <v>19431</v>
      </c>
    </row>
    <row r="527" spans="1:2" x14ac:dyDescent="0.25">
      <c r="A527" s="124">
        <v>61100</v>
      </c>
      <c r="B527" s="125" t="s">
        <v>19432</v>
      </c>
    </row>
    <row r="528" spans="1:2" x14ac:dyDescent="0.25">
      <c r="A528" s="124">
        <v>61200</v>
      </c>
      <c r="B528" s="125" t="s">
        <v>19433</v>
      </c>
    </row>
    <row r="529" spans="1:2" x14ac:dyDescent="0.25">
      <c r="A529" s="124">
        <v>61300</v>
      </c>
      <c r="B529" s="125" t="s">
        <v>19434</v>
      </c>
    </row>
    <row r="530" spans="1:2" x14ac:dyDescent="0.25">
      <c r="A530" s="124">
        <v>61900</v>
      </c>
      <c r="B530" s="125" t="s">
        <v>19435</v>
      </c>
    </row>
    <row r="531" spans="1:2" x14ac:dyDescent="0.25">
      <c r="A531" s="124">
        <v>62011</v>
      </c>
      <c r="B531" s="125" t="s">
        <v>19436</v>
      </c>
    </row>
    <row r="532" spans="1:2" x14ac:dyDescent="0.25">
      <c r="A532" s="124">
        <v>62012</v>
      </c>
      <c r="B532" s="125" t="s">
        <v>19437</v>
      </c>
    </row>
    <row r="533" spans="1:2" x14ac:dyDescent="0.25">
      <c r="A533" s="124">
        <v>62020</v>
      </c>
      <c r="B533" s="125" t="s">
        <v>19438</v>
      </c>
    </row>
    <row r="534" spans="1:2" x14ac:dyDescent="0.25">
      <c r="A534" s="124">
        <v>62030</v>
      </c>
      <c r="B534" s="125" t="s">
        <v>19439</v>
      </c>
    </row>
    <row r="535" spans="1:2" x14ac:dyDescent="0.25">
      <c r="A535" s="124">
        <v>62090</v>
      </c>
      <c r="B535" s="125" t="s">
        <v>19440</v>
      </c>
    </row>
    <row r="536" spans="1:2" x14ac:dyDescent="0.25">
      <c r="A536" s="124">
        <v>63110</v>
      </c>
      <c r="B536" s="125" t="s">
        <v>19441</v>
      </c>
    </row>
    <row r="537" spans="1:2" x14ac:dyDescent="0.25">
      <c r="A537" s="124">
        <v>63120</v>
      </c>
      <c r="B537" s="125" t="s">
        <v>19442</v>
      </c>
    </row>
    <row r="538" spans="1:2" x14ac:dyDescent="0.25">
      <c r="A538" s="124">
        <v>63910</v>
      </c>
      <c r="B538" s="125" t="s">
        <v>19443</v>
      </c>
    </row>
    <row r="539" spans="1:2" x14ac:dyDescent="0.25">
      <c r="A539" s="124">
        <v>63990</v>
      </c>
      <c r="B539" s="125" t="s">
        <v>19444</v>
      </c>
    </row>
    <row r="540" spans="1:2" x14ac:dyDescent="0.25">
      <c r="A540" s="124">
        <v>64110</v>
      </c>
      <c r="B540" s="125" t="s">
        <v>19445</v>
      </c>
    </row>
    <row r="541" spans="1:2" x14ac:dyDescent="0.25">
      <c r="A541" s="124">
        <v>64191</v>
      </c>
      <c r="B541" s="125" t="s">
        <v>19446</v>
      </c>
    </row>
    <row r="542" spans="1:2" x14ac:dyDescent="0.25">
      <c r="A542" s="124">
        <v>64192</v>
      </c>
      <c r="B542" s="125" t="s">
        <v>19447</v>
      </c>
    </row>
    <row r="543" spans="1:2" x14ac:dyDescent="0.25">
      <c r="A543" s="124">
        <v>64201</v>
      </c>
      <c r="B543" s="125" t="s">
        <v>19448</v>
      </c>
    </row>
    <row r="544" spans="1:2" x14ac:dyDescent="0.25">
      <c r="A544" s="124">
        <v>64202</v>
      </c>
      <c r="B544" s="125" t="s">
        <v>19449</v>
      </c>
    </row>
    <row r="545" spans="1:2" x14ac:dyDescent="0.25">
      <c r="A545" s="124">
        <v>64203</v>
      </c>
      <c r="B545" s="125" t="s">
        <v>19450</v>
      </c>
    </row>
    <row r="546" spans="1:2" x14ac:dyDescent="0.25">
      <c r="A546" s="124">
        <v>64204</v>
      </c>
      <c r="B546" s="125" t="s">
        <v>19451</v>
      </c>
    </row>
    <row r="547" spans="1:2" x14ac:dyDescent="0.25">
      <c r="A547" s="124">
        <v>64205</v>
      </c>
      <c r="B547" s="125" t="s">
        <v>19452</v>
      </c>
    </row>
    <row r="548" spans="1:2" x14ac:dyDescent="0.25">
      <c r="A548" s="124">
        <v>64209</v>
      </c>
      <c r="B548" s="125" t="s">
        <v>19453</v>
      </c>
    </row>
    <row r="549" spans="1:2" x14ac:dyDescent="0.25">
      <c r="A549" s="124">
        <v>64301</v>
      </c>
      <c r="B549" s="125" t="s">
        <v>19454</v>
      </c>
    </row>
    <row r="550" spans="1:2" x14ac:dyDescent="0.25">
      <c r="A550" s="124">
        <v>64302</v>
      </c>
      <c r="B550" s="125" t="s">
        <v>19455</v>
      </c>
    </row>
    <row r="551" spans="1:2" x14ac:dyDescent="0.25">
      <c r="A551" s="124">
        <v>64303</v>
      </c>
      <c r="B551" s="125" t="s">
        <v>19456</v>
      </c>
    </row>
    <row r="552" spans="1:2" x14ac:dyDescent="0.25">
      <c r="A552" s="124">
        <v>64304</v>
      </c>
      <c r="B552" s="125" t="s">
        <v>19457</v>
      </c>
    </row>
    <row r="553" spans="1:2" x14ac:dyDescent="0.25">
      <c r="A553" s="124">
        <v>64305</v>
      </c>
      <c r="B553" s="125" t="s">
        <v>19458</v>
      </c>
    </row>
    <row r="554" spans="1:2" x14ac:dyDescent="0.25">
      <c r="A554" s="124">
        <v>64306</v>
      </c>
      <c r="B554" s="125" t="s">
        <v>19459</v>
      </c>
    </row>
    <row r="555" spans="1:2" x14ac:dyDescent="0.25">
      <c r="A555" s="124">
        <v>64910</v>
      </c>
      <c r="B555" s="125" t="s">
        <v>19460</v>
      </c>
    </row>
    <row r="556" spans="1:2" x14ac:dyDescent="0.25">
      <c r="A556" s="124">
        <v>64921</v>
      </c>
      <c r="B556" s="125" t="s">
        <v>19461</v>
      </c>
    </row>
    <row r="557" spans="1:2" x14ac:dyDescent="0.25">
      <c r="A557" s="124">
        <v>64922</v>
      </c>
      <c r="B557" s="125" t="s">
        <v>19462</v>
      </c>
    </row>
    <row r="558" spans="1:2" x14ac:dyDescent="0.25">
      <c r="A558" s="124">
        <v>64929</v>
      </c>
      <c r="B558" s="125" t="s">
        <v>19463</v>
      </c>
    </row>
    <row r="559" spans="1:2" x14ac:dyDescent="0.25">
      <c r="A559" s="124">
        <v>64991</v>
      </c>
      <c r="B559" s="125" t="s">
        <v>19464</v>
      </c>
    </row>
    <row r="560" spans="1:2" x14ac:dyDescent="0.25">
      <c r="A560" s="124">
        <v>64992</v>
      </c>
      <c r="B560" s="125" t="s">
        <v>19465</v>
      </c>
    </row>
    <row r="561" spans="1:2" x14ac:dyDescent="0.25">
      <c r="A561" s="124">
        <v>64999</v>
      </c>
      <c r="B561" s="125" t="s">
        <v>19466</v>
      </c>
    </row>
    <row r="562" spans="1:2" x14ac:dyDescent="0.25">
      <c r="A562" s="124">
        <v>65110</v>
      </c>
      <c r="B562" s="125" t="s">
        <v>19467</v>
      </c>
    </row>
    <row r="563" spans="1:2" x14ac:dyDescent="0.25">
      <c r="A563" s="124">
        <v>65120</v>
      </c>
      <c r="B563" s="125" t="s">
        <v>19468</v>
      </c>
    </row>
    <row r="564" spans="1:2" x14ac:dyDescent="0.25">
      <c r="A564" s="124">
        <v>65201</v>
      </c>
      <c r="B564" s="125" t="s">
        <v>19469</v>
      </c>
    </row>
    <row r="565" spans="1:2" x14ac:dyDescent="0.25">
      <c r="A565" s="124">
        <v>65202</v>
      </c>
      <c r="B565" s="125" t="s">
        <v>19470</v>
      </c>
    </row>
    <row r="566" spans="1:2" x14ac:dyDescent="0.25">
      <c r="A566" s="124">
        <v>65300</v>
      </c>
      <c r="B566" s="125" t="s">
        <v>19471</v>
      </c>
    </row>
    <row r="567" spans="1:2" x14ac:dyDescent="0.25">
      <c r="A567" s="124">
        <v>66110</v>
      </c>
      <c r="B567" s="125" t="s">
        <v>19472</v>
      </c>
    </row>
    <row r="568" spans="1:2" x14ac:dyDescent="0.25">
      <c r="A568" s="124">
        <v>66120</v>
      </c>
      <c r="B568" s="125" t="s">
        <v>19473</v>
      </c>
    </row>
    <row r="569" spans="1:2" x14ac:dyDescent="0.25">
      <c r="A569" s="124">
        <v>66190</v>
      </c>
      <c r="B569" s="125" t="s">
        <v>19474</v>
      </c>
    </row>
    <row r="570" spans="1:2" x14ac:dyDescent="0.25">
      <c r="A570" s="124">
        <v>66210</v>
      </c>
      <c r="B570" s="125" t="s">
        <v>19475</v>
      </c>
    </row>
    <row r="571" spans="1:2" x14ac:dyDescent="0.25">
      <c r="A571" s="124">
        <v>66220</v>
      </c>
      <c r="B571" s="125" t="s">
        <v>19476</v>
      </c>
    </row>
    <row r="572" spans="1:2" x14ac:dyDescent="0.25">
      <c r="A572" s="124">
        <v>66290</v>
      </c>
      <c r="B572" s="125" t="s">
        <v>19477</v>
      </c>
    </row>
    <row r="573" spans="1:2" x14ac:dyDescent="0.25">
      <c r="A573" s="124">
        <v>66300</v>
      </c>
      <c r="B573" s="125" t="s">
        <v>19478</v>
      </c>
    </row>
    <row r="574" spans="1:2" x14ac:dyDescent="0.25">
      <c r="A574" s="124">
        <v>68100</v>
      </c>
      <c r="B574" s="125" t="s">
        <v>19479</v>
      </c>
    </row>
    <row r="575" spans="1:2" x14ac:dyDescent="0.25">
      <c r="A575" s="124">
        <v>68201</v>
      </c>
      <c r="B575" s="125" t="s">
        <v>19480</v>
      </c>
    </row>
    <row r="576" spans="1:2" x14ac:dyDescent="0.25">
      <c r="A576" s="124">
        <v>68202</v>
      </c>
      <c r="B576" s="125" t="s">
        <v>19481</v>
      </c>
    </row>
    <row r="577" spans="1:2" x14ac:dyDescent="0.25">
      <c r="A577" s="124">
        <v>68209</v>
      </c>
      <c r="B577" s="125" t="s">
        <v>19482</v>
      </c>
    </row>
    <row r="578" spans="1:2" x14ac:dyDescent="0.25">
      <c r="A578" s="124">
        <v>68310</v>
      </c>
      <c r="B578" s="125" t="s">
        <v>19483</v>
      </c>
    </row>
    <row r="579" spans="1:2" x14ac:dyDescent="0.25">
      <c r="A579" s="124">
        <v>68320</v>
      </c>
      <c r="B579" s="125" t="s">
        <v>19484</v>
      </c>
    </row>
    <row r="580" spans="1:2" x14ac:dyDescent="0.25">
      <c r="A580" s="124">
        <v>69101</v>
      </c>
      <c r="B580" s="125" t="s">
        <v>19485</v>
      </c>
    </row>
    <row r="581" spans="1:2" x14ac:dyDescent="0.25">
      <c r="A581" s="124">
        <v>69102</v>
      </c>
      <c r="B581" s="125" t="s">
        <v>19486</v>
      </c>
    </row>
    <row r="582" spans="1:2" x14ac:dyDescent="0.25">
      <c r="A582" s="124">
        <v>69109</v>
      </c>
      <c r="B582" s="125" t="s">
        <v>19487</v>
      </c>
    </row>
    <row r="583" spans="1:2" x14ac:dyDescent="0.25">
      <c r="A583" s="124">
        <v>69201</v>
      </c>
      <c r="B583" s="125" t="s">
        <v>19488</v>
      </c>
    </row>
    <row r="584" spans="1:2" x14ac:dyDescent="0.25">
      <c r="A584" s="124">
        <v>69202</v>
      </c>
      <c r="B584" s="125" t="s">
        <v>19489</v>
      </c>
    </row>
    <row r="585" spans="1:2" x14ac:dyDescent="0.25">
      <c r="A585" s="124">
        <v>69203</v>
      </c>
      <c r="B585" s="125" t="s">
        <v>19490</v>
      </c>
    </row>
    <row r="586" spans="1:2" x14ac:dyDescent="0.25">
      <c r="A586" s="124">
        <v>70100</v>
      </c>
      <c r="B586" s="125" t="s">
        <v>19491</v>
      </c>
    </row>
    <row r="587" spans="1:2" x14ac:dyDescent="0.25">
      <c r="A587" s="124">
        <v>70210</v>
      </c>
      <c r="B587" s="125" t="s">
        <v>19492</v>
      </c>
    </row>
    <row r="588" spans="1:2" x14ac:dyDescent="0.25">
      <c r="A588" s="124">
        <v>70221</v>
      </c>
      <c r="B588" s="125" t="s">
        <v>19493</v>
      </c>
    </row>
    <row r="589" spans="1:2" x14ac:dyDescent="0.25">
      <c r="A589" s="124">
        <v>70229</v>
      </c>
      <c r="B589" s="125" t="s">
        <v>19494</v>
      </c>
    </row>
    <row r="590" spans="1:2" x14ac:dyDescent="0.25">
      <c r="A590" s="124">
        <v>71111</v>
      </c>
      <c r="B590" s="125" t="s">
        <v>19495</v>
      </c>
    </row>
    <row r="591" spans="1:2" x14ac:dyDescent="0.25">
      <c r="A591" s="124">
        <v>71112</v>
      </c>
      <c r="B591" s="125" t="s">
        <v>19496</v>
      </c>
    </row>
    <row r="592" spans="1:2" x14ac:dyDescent="0.25">
      <c r="A592" s="124">
        <v>71121</v>
      </c>
      <c r="B592" s="125" t="s">
        <v>19497</v>
      </c>
    </row>
    <row r="593" spans="1:2" x14ac:dyDescent="0.25">
      <c r="A593" s="124">
        <v>71122</v>
      </c>
      <c r="B593" s="125" t="s">
        <v>19498</v>
      </c>
    </row>
    <row r="594" spans="1:2" x14ac:dyDescent="0.25">
      <c r="A594" s="124">
        <v>71129</v>
      </c>
      <c r="B594" s="125" t="s">
        <v>19499</v>
      </c>
    </row>
    <row r="595" spans="1:2" x14ac:dyDescent="0.25">
      <c r="A595" s="124">
        <v>71200</v>
      </c>
      <c r="B595" s="125" t="s">
        <v>19500</v>
      </c>
    </row>
    <row r="596" spans="1:2" x14ac:dyDescent="0.25">
      <c r="A596" s="124">
        <v>72110</v>
      </c>
      <c r="B596" s="125" t="s">
        <v>19501</v>
      </c>
    </row>
    <row r="597" spans="1:2" x14ac:dyDescent="0.25">
      <c r="A597" s="124">
        <v>72190</v>
      </c>
      <c r="B597" s="125" t="s">
        <v>19502</v>
      </c>
    </row>
    <row r="598" spans="1:2" x14ac:dyDescent="0.25">
      <c r="A598" s="124">
        <v>72200</v>
      </c>
      <c r="B598" s="125" t="s">
        <v>19503</v>
      </c>
    </row>
    <row r="599" spans="1:2" x14ac:dyDescent="0.25">
      <c r="A599" s="124">
        <v>73110</v>
      </c>
      <c r="B599" s="125" t="s">
        <v>19504</v>
      </c>
    </row>
    <row r="600" spans="1:2" x14ac:dyDescent="0.25">
      <c r="A600" s="124">
        <v>73120</v>
      </c>
      <c r="B600" s="125" t="s">
        <v>19505</v>
      </c>
    </row>
    <row r="601" spans="1:2" x14ac:dyDescent="0.25">
      <c r="A601" s="124">
        <v>73200</v>
      </c>
      <c r="B601" s="125" t="s">
        <v>19506</v>
      </c>
    </row>
    <row r="602" spans="1:2" x14ac:dyDescent="0.25">
      <c r="A602" s="124">
        <v>74100</v>
      </c>
      <c r="B602" s="125" t="s">
        <v>19507</v>
      </c>
    </row>
    <row r="603" spans="1:2" x14ac:dyDescent="0.25">
      <c r="A603" s="124">
        <v>74201</v>
      </c>
      <c r="B603" s="125" t="s">
        <v>19508</v>
      </c>
    </row>
    <row r="604" spans="1:2" x14ac:dyDescent="0.25">
      <c r="A604" s="124">
        <v>74202</v>
      </c>
      <c r="B604" s="125" t="s">
        <v>19509</v>
      </c>
    </row>
    <row r="605" spans="1:2" x14ac:dyDescent="0.25">
      <c r="A605" s="124">
        <v>74203</v>
      </c>
      <c r="B605" s="125" t="s">
        <v>19510</v>
      </c>
    </row>
    <row r="606" spans="1:2" x14ac:dyDescent="0.25">
      <c r="A606" s="124">
        <v>74209</v>
      </c>
      <c r="B606" s="125" t="s">
        <v>19511</v>
      </c>
    </row>
    <row r="607" spans="1:2" x14ac:dyDescent="0.25">
      <c r="A607" s="124">
        <v>74300</v>
      </c>
      <c r="B607" s="125" t="s">
        <v>19512</v>
      </c>
    </row>
    <row r="608" spans="1:2" x14ac:dyDescent="0.25">
      <c r="A608" s="124">
        <v>74901</v>
      </c>
      <c r="B608" s="125" t="s">
        <v>19513</v>
      </c>
    </row>
    <row r="609" spans="1:2" x14ac:dyDescent="0.25">
      <c r="A609" s="124">
        <v>74902</v>
      </c>
      <c r="B609" s="125" t="s">
        <v>19514</v>
      </c>
    </row>
    <row r="610" spans="1:2" x14ac:dyDescent="0.25">
      <c r="A610" s="124">
        <v>74909</v>
      </c>
      <c r="B610" s="125" t="s">
        <v>19515</v>
      </c>
    </row>
    <row r="611" spans="1:2" x14ac:dyDescent="0.25">
      <c r="A611" s="124">
        <v>74990</v>
      </c>
      <c r="B611" s="125" t="s">
        <v>19516</v>
      </c>
    </row>
    <row r="612" spans="1:2" x14ac:dyDescent="0.25">
      <c r="A612" s="124">
        <v>75000</v>
      </c>
      <c r="B612" s="125" t="s">
        <v>19517</v>
      </c>
    </row>
    <row r="613" spans="1:2" x14ac:dyDescent="0.25">
      <c r="A613" s="124">
        <v>77110</v>
      </c>
      <c r="B613" s="125" t="s">
        <v>19518</v>
      </c>
    </row>
    <row r="614" spans="1:2" x14ac:dyDescent="0.25">
      <c r="A614" s="124">
        <v>77120</v>
      </c>
      <c r="B614" s="125" t="s">
        <v>19519</v>
      </c>
    </row>
    <row r="615" spans="1:2" x14ac:dyDescent="0.25">
      <c r="A615" s="124">
        <v>77210</v>
      </c>
      <c r="B615" s="125" t="s">
        <v>19520</v>
      </c>
    </row>
    <row r="616" spans="1:2" x14ac:dyDescent="0.25">
      <c r="A616" s="124">
        <v>77220</v>
      </c>
      <c r="B616" s="125" t="s">
        <v>19521</v>
      </c>
    </row>
    <row r="617" spans="1:2" x14ac:dyDescent="0.25">
      <c r="A617" s="124">
        <v>77291</v>
      </c>
      <c r="B617" s="125" t="s">
        <v>19522</v>
      </c>
    </row>
    <row r="618" spans="1:2" x14ac:dyDescent="0.25">
      <c r="A618" s="124">
        <v>77299</v>
      </c>
      <c r="B618" s="125" t="s">
        <v>19523</v>
      </c>
    </row>
    <row r="619" spans="1:2" x14ac:dyDescent="0.25">
      <c r="A619" s="124">
        <v>77310</v>
      </c>
      <c r="B619" s="125" t="s">
        <v>19524</v>
      </c>
    </row>
    <row r="620" spans="1:2" x14ac:dyDescent="0.25">
      <c r="A620" s="124">
        <v>77320</v>
      </c>
      <c r="B620" s="125" t="s">
        <v>19525</v>
      </c>
    </row>
    <row r="621" spans="1:2" x14ac:dyDescent="0.25">
      <c r="A621" s="124">
        <v>77330</v>
      </c>
      <c r="B621" s="125" t="s">
        <v>19526</v>
      </c>
    </row>
    <row r="622" spans="1:2" x14ac:dyDescent="0.25">
      <c r="A622" s="124">
        <v>77341</v>
      </c>
      <c r="B622" s="125" t="s">
        <v>19527</v>
      </c>
    </row>
    <row r="623" spans="1:2" x14ac:dyDescent="0.25">
      <c r="A623" s="124">
        <v>77342</v>
      </c>
      <c r="B623" s="125" t="s">
        <v>19528</v>
      </c>
    </row>
    <row r="624" spans="1:2" x14ac:dyDescent="0.25">
      <c r="A624" s="124">
        <v>77351</v>
      </c>
      <c r="B624" s="125" t="s">
        <v>19529</v>
      </c>
    </row>
    <row r="625" spans="1:2" x14ac:dyDescent="0.25">
      <c r="A625" s="124">
        <v>77352</v>
      </c>
      <c r="B625" s="125" t="s">
        <v>19530</v>
      </c>
    </row>
    <row r="626" spans="1:2" x14ac:dyDescent="0.25">
      <c r="A626" s="124">
        <v>77390</v>
      </c>
      <c r="B626" s="125" t="s">
        <v>19531</v>
      </c>
    </row>
    <row r="627" spans="1:2" x14ac:dyDescent="0.25">
      <c r="A627" s="124">
        <v>77400</v>
      </c>
      <c r="B627" s="125" t="s">
        <v>19532</v>
      </c>
    </row>
    <row r="628" spans="1:2" x14ac:dyDescent="0.25">
      <c r="A628" s="124">
        <v>78101</v>
      </c>
      <c r="B628" s="125" t="s">
        <v>19533</v>
      </c>
    </row>
    <row r="629" spans="1:2" x14ac:dyDescent="0.25">
      <c r="A629" s="124">
        <v>78109</v>
      </c>
      <c r="B629" s="125" t="s">
        <v>19534</v>
      </c>
    </row>
    <row r="630" spans="1:2" x14ac:dyDescent="0.25">
      <c r="A630" s="124">
        <v>78200</v>
      </c>
      <c r="B630" s="125" t="s">
        <v>19535</v>
      </c>
    </row>
    <row r="631" spans="1:2" x14ac:dyDescent="0.25">
      <c r="A631" s="124">
        <v>78300</v>
      </c>
      <c r="B631" s="125" t="s">
        <v>19536</v>
      </c>
    </row>
    <row r="632" spans="1:2" x14ac:dyDescent="0.25">
      <c r="A632" s="124">
        <v>79110</v>
      </c>
      <c r="B632" s="125" t="s">
        <v>19537</v>
      </c>
    </row>
    <row r="633" spans="1:2" x14ac:dyDescent="0.25">
      <c r="A633" s="124">
        <v>79120</v>
      </c>
      <c r="B633" s="125" t="s">
        <v>19538</v>
      </c>
    </row>
    <row r="634" spans="1:2" x14ac:dyDescent="0.25">
      <c r="A634" s="124">
        <v>79901</v>
      </c>
      <c r="B634" s="125" t="s">
        <v>19539</v>
      </c>
    </row>
    <row r="635" spans="1:2" x14ac:dyDescent="0.25">
      <c r="A635" s="124">
        <v>79909</v>
      </c>
      <c r="B635" s="125" t="s">
        <v>19540</v>
      </c>
    </row>
    <row r="636" spans="1:2" x14ac:dyDescent="0.25">
      <c r="A636" s="124">
        <v>80100</v>
      </c>
      <c r="B636" s="125" t="s">
        <v>19541</v>
      </c>
    </row>
    <row r="637" spans="1:2" x14ac:dyDescent="0.25">
      <c r="A637" s="124">
        <v>80200</v>
      </c>
      <c r="B637" s="125" t="s">
        <v>19542</v>
      </c>
    </row>
    <row r="638" spans="1:2" x14ac:dyDescent="0.25">
      <c r="A638" s="124">
        <v>80300</v>
      </c>
      <c r="B638" s="125" t="s">
        <v>19543</v>
      </c>
    </row>
    <row r="639" spans="1:2" x14ac:dyDescent="0.25">
      <c r="A639" s="124">
        <v>81100</v>
      </c>
      <c r="B639" s="125" t="s">
        <v>19544</v>
      </c>
    </row>
    <row r="640" spans="1:2" x14ac:dyDescent="0.25">
      <c r="A640" s="124">
        <v>81210</v>
      </c>
      <c r="B640" s="125" t="s">
        <v>19545</v>
      </c>
    </row>
    <row r="641" spans="1:2" x14ac:dyDescent="0.25">
      <c r="A641" s="124">
        <v>81221</v>
      </c>
      <c r="B641" s="125" t="s">
        <v>19546</v>
      </c>
    </row>
    <row r="642" spans="1:2" x14ac:dyDescent="0.25">
      <c r="A642" s="124">
        <v>81222</v>
      </c>
      <c r="B642" s="125" t="s">
        <v>19547</v>
      </c>
    </row>
    <row r="643" spans="1:2" x14ac:dyDescent="0.25">
      <c r="A643" s="124">
        <v>81223</v>
      </c>
      <c r="B643" s="125" t="s">
        <v>19548</v>
      </c>
    </row>
    <row r="644" spans="1:2" x14ac:dyDescent="0.25">
      <c r="A644" s="124">
        <v>81229</v>
      </c>
      <c r="B644" s="125" t="s">
        <v>19549</v>
      </c>
    </row>
    <row r="645" spans="1:2" x14ac:dyDescent="0.25">
      <c r="A645" s="124">
        <v>81291</v>
      </c>
      <c r="B645" s="125" t="s">
        <v>19550</v>
      </c>
    </row>
    <row r="646" spans="1:2" x14ac:dyDescent="0.25">
      <c r="A646" s="124">
        <v>81299</v>
      </c>
      <c r="B646" s="125" t="s">
        <v>19551</v>
      </c>
    </row>
    <row r="647" spans="1:2" x14ac:dyDescent="0.25">
      <c r="A647" s="124">
        <v>81300</v>
      </c>
      <c r="B647" s="125" t="s">
        <v>19552</v>
      </c>
    </row>
    <row r="648" spans="1:2" x14ac:dyDescent="0.25">
      <c r="A648" s="124">
        <v>82110</v>
      </c>
      <c r="B648" s="125" t="s">
        <v>19553</v>
      </c>
    </row>
    <row r="649" spans="1:2" x14ac:dyDescent="0.25">
      <c r="A649" s="124">
        <v>82190</v>
      </c>
      <c r="B649" s="125" t="s">
        <v>19554</v>
      </c>
    </row>
    <row r="650" spans="1:2" x14ac:dyDescent="0.25">
      <c r="A650" s="124">
        <v>82200</v>
      </c>
      <c r="B650" s="125" t="s">
        <v>19555</v>
      </c>
    </row>
    <row r="651" spans="1:2" x14ac:dyDescent="0.25">
      <c r="A651" s="124">
        <v>82301</v>
      </c>
      <c r="B651" s="125" t="s">
        <v>19556</v>
      </c>
    </row>
    <row r="652" spans="1:2" x14ac:dyDescent="0.25">
      <c r="A652" s="124">
        <v>82302</v>
      </c>
      <c r="B652" s="125" t="s">
        <v>19557</v>
      </c>
    </row>
    <row r="653" spans="1:2" x14ac:dyDescent="0.25">
      <c r="A653" s="124">
        <v>82911</v>
      </c>
      <c r="B653" s="125" t="s">
        <v>19558</v>
      </c>
    </row>
    <row r="654" spans="1:2" x14ac:dyDescent="0.25">
      <c r="A654" s="124">
        <v>82912</v>
      </c>
      <c r="B654" s="125" t="s">
        <v>19559</v>
      </c>
    </row>
    <row r="655" spans="1:2" x14ac:dyDescent="0.25">
      <c r="A655" s="124">
        <v>82920</v>
      </c>
      <c r="B655" s="125" t="s">
        <v>19560</v>
      </c>
    </row>
    <row r="656" spans="1:2" x14ac:dyDescent="0.25">
      <c r="A656" s="124">
        <v>82990</v>
      </c>
      <c r="B656" s="125" t="s">
        <v>19561</v>
      </c>
    </row>
    <row r="657" spans="1:2" x14ac:dyDescent="0.25">
      <c r="A657" s="124">
        <v>84110</v>
      </c>
      <c r="B657" s="125" t="s">
        <v>19562</v>
      </c>
    </row>
    <row r="658" spans="1:2" x14ac:dyDescent="0.25">
      <c r="A658" s="124">
        <v>84120</v>
      </c>
      <c r="B658" s="125" t="s">
        <v>19563</v>
      </c>
    </row>
    <row r="659" spans="1:2" x14ac:dyDescent="0.25">
      <c r="A659" s="124">
        <v>84130</v>
      </c>
      <c r="B659" s="125" t="s">
        <v>19564</v>
      </c>
    </row>
    <row r="660" spans="1:2" x14ac:dyDescent="0.25">
      <c r="A660" s="124">
        <v>84210</v>
      </c>
      <c r="B660" s="125" t="s">
        <v>19565</v>
      </c>
    </row>
    <row r="661" spans="1:2" x14ac:dyDescent="0.25">
      <c r="A661" s="124">
        <v>84220</v>
      </c>
      <c r="B661" s="125" t="s">
        <v>19566</v>
      </c>
    </row>
    <row r="662" spans="1:2" x14ac:dyDescent="0.25">
      <c r="A662" s="124">
        <v>84230</v>
      </c>
      <c r="B662" s="125" t="s">
        <v>19567</v>
      </c>
    </row>
    <row r="663" spans="1:2" x14ac:dyDescent="0.25">
      <c r="A663" s="124">
        <v>84240</v>
      </c>
      <c r="B663" s="125" t="s">
        <v>19568</v>
      </c>
    </row>
    <row r="664" spans="1:2" x14ac:dyDescent="0.25">
      <c r="A664" s="124">
        <v>84250</v>
      </c>
      <c r="B664" s="125" t="s">
        <v>19569</v>
      </c>
    </row>
    <row r="665" spans="1:2" x14ac:dyDescent="0.25">
      <c r="A665" s="124">
        <v>84300</v>
      </c>
      <c r="B665" s="125" t="s">
        <v>19570</v>
      </c>
    </row>
    <row r="666" spans="1:2" x14ac:dyDescent="0.25">
      <c r="A666" s="124">
        <v>85100</v>
      </c>
      <c r="B666" s="125" t="s">
        <v>19571</v>
      </c>
    </row>
    <row r="667" spans="1:2" x14ac:dyDescent="0.25">
      <c r="A667" s="124">
        <v>85200</v>
      </c>
      <c r="B667" s="125" t="s">
        <v>19572</v>
      </c>
    </row>
    <row r="668" spans="1:2" x14ac:dyDescent="0.25">
      <c r="A668" s="124">
        <v>85310</v>
      </c>
      <c r="B668" s="125" t="s">
        <v>19573</v>
      </c>
    </row>
    <row r="669" spans="1:2" x14ac:dyDescent="0.25">
      <c r="A669" s="124">
        <v>85320</v>
      </c>
      <c r="B669" s="125" t="s">
        <v>19574</v>
      </c>
    </row>
    <row r="670" spans="1:2" x14ac:dyDescent="0.25">
      <c r="A670" s="124">
        <v>85410</v>
      </c>
      <c r="B670" s="125" t="s">
        <v>19575</v>
      </c>
    </row>
    <row r="671" spans="1:2" x14ac:dyDescent="0.25">
      <c r="A671" s="124">
        <v>85421</v>
      </c>
      <c r="B671" s="125" t="s">
        <v>19576</v>
      </c>
    </row>
    <row r="672" spans="1:2" x14ac:dyDescent="0.25">
      <c r="A672" s="124">
        <v>85422</v>
      </c>
      <c r="B672" s="125" t="s">
        <v>19577</v>
      </c>
    </row>
    <row r="673" spans="1:2" x14ac:dyDescent="0.25">
      <c r="A673" s="124">
        <v>85510</v>
      </c>
      <c r="B673" s="125" t="s">
        <v>19578</v>
      </c>
    </row>
    <row r="674" spans="1:2" x14ac:dyDescent="0.25">
      <c r="A674" s="124">
        <v>85520</v>
      </c>
      <c r="B674" s="125" t="s">
        <v>19579</v>
      </c>
    </row>
    <row r="675" spans="1:2" x14ac:dyDescent="0.25">
      <c r="A675" s="124">
        <v>85530</v>
      </c>
      <c r="B675" s="125" t="s">
        <v>19580</v>
      </c>
    </row>
    <row r="676" spans="1:2" x14ac:dyDescent="0.25">
      <c r="A676" s="124">
        <v>85590</v>
      </c>
      <c r="B676" s="125" t="s">
        <v>19581</v>
      </c>
    </row>
    <row r="677" spans="1:2" x14ac:dyDescent="0.25">
      <c r="A677" s="124">
        <v>85600</v>
      </c>
      <c r="B677" s="125" t="s">
        <v>19582</v>
      </c>
    </row>
    <row r="678" spans="1:2" x14ac:dyDescent="0.25">
      <c r="A678" s="124">
        <v>86101</v>
      </c>
      <c r="B678" s="125" t="s">
        <v>19583</v>
      </c>
    </row>
    <row r="679" spans="1:2" x14ac:dyDescent="0.25">
      <c r="A679" s="124">
        <v>86102</v>
      </c>
      <c r="B679" s="125" t="s">
        <v>19584</v>
      </c>
    </row>
    <row r="680" spans="1:2" x14ac:dyDescent="0.25">
      <c r="A680" s="124">
        <v>86210</v>
      </c>
      <c r="B680" s="125" t="s">
        <v>19585</v>
      </c>
    </row>
    <row r="681" spans="1:2" x14ac:dyDescent="0.25">
      <c r="A681" s="124">
        <v>86220</v>
      </c>
      <c r="B681" s="125" t="s">
        <v>19586</v>
      </c>
    </row>
    <row r="682" spans="1:2" x14ac:dyDescent="0.25">
      <c r="A682" s="124">
        <v>86230</v>
      </c>
      <c r="B682" s="125" t="s">
        <v>19587</v>
      </c>
    </row>
    <row r="683" spans="1:2" x14ac:dyDescent="0.25">
      <c r="A683" s="124">
        <v>86900</v>
      </c>
      <c r="B683" s="125" t="s">
        <v>19588</v>
      </c>
    </row>
    <row r="684" spans="1:2" x14ac:dyDescent="0.25">
      <c r="A684" s="124">
        <v>87100</v>
      </c>
      <c r="B684" s="125" t="s">
        <v>19589</v>
      </c>
    </row>
    <row r="685" spans="1:2" x14ac:dyDescent="0.25">
      <c r="A685" s="124">
        <v>87200</v>
      </c>
      <c r="B685" s="125" t="s">
        <v>19590</v>
      </c>
    </row>
    <row r="686" spans="1:2" x14ac:dyDescent="0.25">
      <c r="A686" s="124">
        <v>87300</v>
      </c>
      <c r="B686" s="125" t="s">
        <v>19591</v>
      </c>
    </row>
    <row r="687" spans="1:2" x14ac:dyDescent="0.25">
      <c r="A687" s="124">
        <v>87900</v>
      </c>
      <c r="B687" s="125" t="s">
        <v>19592</v>
      </c>
    </row>
    <row r="688" spans="1:2" x14ac:dyDescent="0.25">
      <c r="A688" s="124">
        <v>88100</v>
      </c>
      <c r="B688" s="125" t="s">
        <v>19593</v>
      </c>
    </row>
    <row r="689" spans="1:2" x14ac:dyDescent="0.25">
      <c r="A689" s="124">
        <v>88910</v>
      </c>
      <c r="B689" s="125" t="s">
        <v>19594</v>
      </c>
    </row>
    <row r="690" spans="1:2" x14ac:dyDescent="0.25">
      <c r="A690" s="124">
        <v>88990</v>
      </c>
      <c r="B690" s="125" t="s">
        <v>19595</v>
      </c>
    </row>
    <row r="691" spans="1:2" x14ac:dyDescent="0.25">
      <c r="A691" s="124">
        <v>90010</v>
      </c>
      <c r="B691" s="125" t="s">
        <v>19596</v>
      </c>
    </row>
    <row r="692" spans="1:2" x14ac:dyDescent="0.25">
      <c r="A692" s="124">
        <v>90020</v>
      </c>
      <c r="B692" s="125" t="s">
        <v>19597</v>
      </c>
    </row>
    <row r="693" spans="1:2" x14ac:dyDescent="0.25">
      <c r="A693" s="124">
        <v>90030</v>
      </c>
      <c r="B693" s="125" t="s">
        <v>19598</v>
      </c>
    </row>
    <row r="694" spans="1:2" x14ac:dyDescent="0.25">
      <c r="A694" s="124">
        <v>90040</v>
      </c>
      <c r="B694" s="125" t="s">
        <v>19599</v>
      </c>
    </row>
    <row r="695" spans="1:2" x14ac:dyDescent="0.25">
      <c r="A695" s="124">
        <v>91011</v>
      </c>
      <c r="B695" s="125" t="s">
        <v>19600</v>
      </c>
    </row>
    <row r="696" spans="1:2" x14ac:dyDescent="0.25">
      <c r="A696" s="124">
        <v>91012</v>
      </c>
      <c r="B696" s="125" t="s">
        <v>19601</v>
      </c>
    </row>
    <row r="697" spans="1:2" x14ac:dyDescent="0.25">
      <c r="A697" s="124">
        <v>91020</v>
      </c>
      <c r="B697" s="125" t="s">
        <v>19602</v>
      </c>
    </row>
    <row r="698" spans="1:2" x14ac:dyDescent="0.25">
      <c r="A698" s="124">
        <v>91030</v>
      </c>
      <c r="B698" s="125" t="s">
        <v>19603</v>
      </c>
    </row>
    <row r="699" spans="1:2" x14ac:dyDescent="0.25">
      <c r="A699" s="124">
        <v>91040</v>
      </c>
      <c r="B699" s="125" t="s">
        <v>19604</v>
      </c>
    </row>
    <row r="700" spans="1:2" x14ac:dyDescent="0.25">
      <c r="A700" s="124">
        <v>92000</v>
      </c>
      <c r="B700" s="125" t="s">
        <v>19605</v>
      </c>
    </row>
    <row r="701" spans="1:2" x14ac:dyDescent="0.25">
      <c r="A701" s="124">
        <v>93110</v>
      </c>
      <c r="B701" s="125" t="s">
        <v>19606</v>
      </c>
    </row>
    <row r="702" spans="1:2" x14ac:dyDescent="0.25">
      <c r="A702" s="124">
        <v>93120</v>
      </c>
      <c r="B702" s="125" t="s">
        <v>19607</v>
      </c>
    </row>
    <row r="703" spans="1:2" x14ac:dyDescent="0.25">
      <c r="A703" s="124">
        <v>93130</v>
      </c>
      <c r="B703" s="125" t="s">
        <v>19608</v>
      </c>
    </row>
    <row r="704" spans="1:2" x14ac:dyDescent="0.25">
      <c r="A704" s="124">
        <v>93191</v>
      </c>
      <c r="B704" s="125" t="s">
        <v>19609</v>
      </c>
    </row>
    <row r="705" spans="1:2" x14ac:dyDescent="0.25">
      <c r="A705" s="124">
        <v>93199</v>
      </c>
      <c r="B705" s="125" t="s">
        <v>19610</v>
      </c>
    </row>
    <row r="706" spans="1:2" x14ac:dyDescent="0.25">
      <c r="A706" s="124">
        <v>93210</v>
      </c>
      <c r="B706" s="125" t="s">
        <v>19611</v>
      </c>
    </row>
    <row r="707" spans="1:2" x14ac:dyDescent="0.25">
      <c r="A707" s="124">
        <v>93290</v>
      </c>
      <c r="B707" s="125" t="s">
        <v>19612</v>
      </c>
    </row>
    <row r="708" spans="1:2" x14ac:dyDescent="0.25">
      <c r="A708" s="124">
        <v>94110</v>
      </c>
      <c r="B708" s="125" t="s">
        <v>19613</v>
      </c>
    </row>
    <row r="709" spans="1:2" x14ac:dyDescent="0.25">
      <c r="A709" s="124">
        <v>94120</v>
      </c>
      <c r="B709" s="125" t="s">
        <v>19614</v>
      </c>
    </row>
    <row r="710" spans="1:2" x14ac:dyDescent="0.25">
      <c r="A710" s="124">
        <v>94200</v>
      </c>
      <c r="B710" s="125" t="s">
        <v>19615</v>
      </c>
    </row>
    <row r="711" spans="1:2" x14ac:dyDescent="0.25">
      <c r="A711" s="124">
        <v>94910</v>
      </c>
      <c r="B711" s="125" t="s">
        <v>19616</v>
      </c>
    </row>
    <row r="712" spans="1:2" x14ac:dyDescent="0.25">
      <c r="A712" s="124">
        <v>94920</v>
      </c>
      <c r="B712" s="125" t="s">
        <v>19617</v>
      </c>
    </row>
    <row r="713" spans="1:2" x14ac:dyDescent="0.25">
      <c r="A713" s="124">
        <v>94990</v>
      </c>
      <c r="B713" s="125" t="s">
        <v>19618</v>
      </c>
    </row>
    <row r="714" spans="1:2" x14ac:dyDescent="0.25">
      <c r="A714" s="124">
        <v>95110</v>
      </c>
      <c r="B714" s="125" t="s">
        <v>19619</v>
      </c>
    </row>
    <row r="715" spans="1:2" x14ac:dyDescent="0.25">
      <c r="A715" s="124">
        <v>95120</v>
      </c>
      <c r="B715" s="125" t="s">
        <v>19620</v>
      </c>
    </row>
    <row r="716" spans="1:2" x14ac:dyDescent="0.25">
      <c r="A716" s="124">
        <v>95210</v>
      </c>
      <c r="B716" s="125" t="s">
        <v>19621</v>
      </c>
    </row>
    <row r="717" spans="1:2" x14ac:dyDescent="0.25">
      <c r="A717" s="124">
        <v>95220</v>
      </c>
      <c r="B717" s="125" t="s">
        <v>19622</v>
      </c>
    </row>
    <row r="718" spans="1:2" x14ac:dyDescent="0.25">
      <c r="A718" s="124">
        <v>95230</v>
      </c>
      <c r="B718" s="125" t="s">
        <v>19623</v>
      </c>
    </row>
    <row r="719" spans="1:2" x14ac:dyDescent="0.25">
      <c r="A719" s="124">
        <v>95240</v>
      </c>
      <c r="B719" s="125" t="s">
        <v>19624</v>
      </c>
    </row>
    <row r="720" spans="1:2" x14ac:dyDescent="0.25">
      <c r="A720" s="124">
        <v>95250</v>
      </c>
      <c r="B720" s="125" t="s">
        <v>19625</v>
      </c>
    </row>
    <row r="721" spans="1:2" x14ac:dyDescent="0.25">
      <c r="A721" s="124">
        <v>95290</v>
      </c>
      <c r="B721" s="125" t="s">
        <v>19626</v>
      </c>
    </row>
    <row r="722" spans="1:2" x14ac:dyDescent="0.25">
      <c r="A722" s="124">
        <v>96010</v>
      </c>
      <c r="B722" s="125" t="s">
        <v>19627</v>
      </c>
    </row>
    <row r="723" spans="1:2" x14ac:dyDescent="0.25">
      <c r="A723" s="124">
        <v>96020</v>
      </c>
      <c r="B723" s="125" t="s">
        <v>19628</v>
      </c>
    </row>
    <row r="724" spans="1:2" x14ac:dyDescent="0.25">
      <c r="A724" s="124">
        <v>96030</v>
      </c>
      <c r="B724" s="125" t="s">
        <v>19629</v>
      </c>
    </row>
    <row r="725" spans="1:2" x14ac:dyDescent="0.25">
      <c r="A725" s="124">
        <v>96040</v>
      </c>
      <c r="B725" s="125" t="s">
        <v>19630</v>
      </c>
    </row>
    <row r="726" spans="1:2" x14ac:dyDescent="0.25">
      <c r="A726" s="124">
        <v>96090</v>
      </c>
      <c r="B726" s="125" t="s">
        <v>19631</v>
      </c>
    </row>
    <row r="727" spans="1:2" x14ac:dyDescent="0.25">
      <c r="A727" s="124">
        <v>97000</v>
      </c>
      <c r="B727" s="125" t="s">
        <v>19632</v>
      </c>
    </row>
    <row r="728" spans="1:2" x14ac:dyDescent="0.25">
      <c r="A728" s="124">
        <v>98000</v>
      </c>
      <c r="B728" s="125" t="s">
        <v>19633</v>
      </c>
    </row>
    <row r="729" spans="1:2" x14ac:dyDescent="0.25">
      <c r="A729" s="124">
        <v>98100</v>
      </c>
      <c r="B729" s="125" t="s">
        <v>19634</v>
      </c>
    </row>
    <row r="730" spans="1:2" x14ac:dyDescent="0.25">
      <c r="A730" s="124">
        <v>98200</v>
      </c>
      <c r="B730" s="125" t="s">
        <v>19635</v>
      </c>
    </row>
    <row r="731" spans="1:2" x14ac:dyDescent="0.25">
      <c r="A731" s="124">
        <v>99000</v>
      </c>
      <c r="B731" s="125" t="s">
        <v>19636</v>
      </c>
    </row>
    <row r="732" spans="1:2" x14ac:dyDescent="0.25">
      <c r="A732" s="124">
        <v>99999</v>
      </c>
      <c r="B732" s="125" t="s">
        <v>19637</v>
      </c>
    </row>
  </sheetData>
  <autoFilter ref="A1:B1" xr:uid="{819BA904-C412-492B-94A2-5978BAA232DC}"/>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D66D9-41BC-4846-A18F-A2E61FB01102}">
  <dimension ref="B4:C10"/>
  <sheetViews>
    <sheetView workbookViewId="0"/>
  </sheetViews>
  <sheetFormatPr defaultRowHeight="15" x14ac:dyDescent="0.25"/>
  <cols>
    <col min="2" max="2" width="11.7109375" customWidth="1"/>
    <col min="3" max="3" width="28.42578125" bestFit="1" customWidth="1"/>
  </cols>
  <sheetData>
    <row r="4" spans="2:3" ht="26.25" x14ac:dyDescent="0.25">
      <c r="B4" s="127" t="s">
        <v>20569</v>
      </c>
      <c r="C4" s="127" t="s">
        <v>20570</v>
      </c>
    </row>
    <row r="5" spans="2:3" x14ac:dyDescent="0.25">
      <c r="B5" s="124">
        <v>1</v>
      </c>
      <c r="C5" s="124" t="s">
        <v>20571</v>
      </c>
    </row>
    <row r="6" spans="2:3" x14ac:dyDescent="0.25">
      <c r="B6" s="124">
        <v>2</v>
      </c>
      <c r="C6" s="124" t="s">
        <v>20572</v>
      </c>
    </row>
    <row r="7" spans="2:3" x14ac:dyDescent="0.25">
      <c r="B7" s="124">
        <v>3</v>
      </c>
      <c r="C7" s="124" t="s">
        <v>20573</v>
      </c>
    </row>
    <row r="8" spans="2:3" x14ac:dyDescent="0.25">
      <c r="B8" s="124">
        <v>4</v>
      </c>
      <c r="C8" s="124" t="s">
        <v>20575</v>
      </c>
    </row>
    <row r="9" spans="2:3" x14ac:dyDescent="0.25">
      <c r="B9" s="124">
        <v>5</v>
      </c>
      <c r="C9" s="124" t="s">
        <v>20574</v>
      </c>
    </row>
    <row r="10" spans="2:3" x14ac:dyDescent="0.25">
      <c r="B10" s="124">
        <v>6</v>
      </c>
      <c r="C10" s="124" t="s">
        <v>20647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for Use</vt:lpstr>
      <vt:lpstr>List</vt:lpstr>
      <vt:lpstr>CPV</vt:lpstr>
      <vt:lpstr>SIC</vt:lpstr>
      <vt:lpstr>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Hayter, Louise</dc:creator>
  <cp:lastModifiedBy>Louise Hayter</cp:lastModifiedBy>
  <dcterms:created xsi:type="dcterms:W3CDTF">2022-07-12T11:19:23Z</dcterms:created>
  <dcterms:modified xsi:type="dcterms:W3CDTF">2024-04-04T14:43:57Z</dcterms:modified>
</cp:coreProperties>
</file>